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3" activeTab="1"/>
  </bookViews>
  <sheets>
    <sheet name="基本支出表皮" sheetId="1" r:id="rId1"/>
    <sheet name="部门收支总体情况表" sheetId="2" r:id="rId2"/>
    <sheet name="部门收入总表" sheetId="3" r:id="rId3"/>
    <sheet name="部门支出总体情况表" sheetId="4" r:id="rId4"/>
    <sheet name="财政拨款收支总表" sheetId="5" r:id="rId5"/>
    <sheet name="一般公共预算支出表" sheetId="6" r:id="rId6"/>
    <sheet name="一般公共预算基本支出情况表" sheetId="7" r:id="rId7"/>
    <sheet name="政府性基金预算收支情况表" sheetId="8" r:id="rId8"/>
    <sheet name="政府采购表" sheetId="9" r:id="rId9"/>
    <sheet name="一般公共预算“三公”经费支出预算表 " sheetId="10" r:id="rId10"/>
    <sheet name="政府购买服务表" sheetId="11" r:id="rId11"/>
  </sheets>
  <definedNames>
    <definedName name="_xlnm.Print_Area" localSheetId="2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0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<sst xmlns="http://schemas.openxmlformats.org/spreadsheetml/2006/main" count="372" uniqueCount="192">
  <si>
    <t>2020年营口市站前区部门预算表</t>
  </si>
  <si>
    <t>收入合计</t>
  </si>
  <si>
    <t>单位名称</t>
  </si>
  <si>
    <t>纪律检查委员会</t>
  </si>
  <si>
    <t xml:space="preserve">              编制日期：     年     月     日</t>
  </si>
  <si>
    <t>机关负责人签章：        财务负责人签章：           制表人签章：</t>
  </si>
  <si>
    <t>2020年部门收支预算总表</t>
  </si>
  <si>
    <t/>
  </si>
  <si>
    <t>预算01表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</si>
  <si>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</si>
  <si>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</si>
  <si>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</si>
  <si>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</si>
  <si>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</si>
  <si>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项目（按项目类别分类） </t>
  </si>
  <si>
    <t xml:space="preserve">项目（按功能分类） </t>
  </si>
  <si>
    <t>一、财政拨款</t>
  </si>
  <si>
    <t>一、基本支出</t>
  </si>
  <si>
    <t>一般公共服务支出</t>
  </si>
  <si>
    <t>二、纳入预算管理的行政事业性收费</t>
  </si>
  <si>
    <t xml:space="preserve">  1、工资福利支出</t>
  </si>
  <si>
    <t>外交支出</t>
  </si>
  <si>
    <t>三、纳入预算管理的政府性基金</t>
  </si>
  <si>
    <t xml:space="preserve">  2、商品和服务支出</t>
  </si>
  <si>
    <t>国防支出</t>
  </si>
  <si>
    <t>四、纳入专户管理的行政事业性收费等收入</t>
  </si>
  <si>
    <t xml:space="preserve">  3、对个人和家庭的补助</t>
  </si>
  <si>
    <t>公共安全支出</t>
  </si>
  <si>
    <t>五、专项收入</t>
  </si>
  <si>
    <t>二、项目支出</t>
  </si>
  <si>
    <t>教育支出</t>
  </si>
  <si>
    <t>六、上级补助收入</t>
  </si>
  <si>
    <t>科学技术支出</t>
  </si>
  <si>
    <t>七、其他收入</t>
  </si>
  <si>
    <t>文化体育与传媒支出</t>
  </si>
  <si>
    <t xml:space="preserve">  3、对企事业单位的补贴</t>
  </si>
  <si>
    <t>社会保障和就业支出</t>
  </si>
  <si>
    <t xml:space="preserve">  4、经常性项目</t>
  </si>
  <si>
    <t>社会保险基金支出</t>
  </si>
  <si>
    <t xml:space="preserve">  5、一次性项目</t>
  </si>
  <si>
    <t>医疗卫生与计划生育支出</t>
  </si>
  <si>
    <t xml:space="preserve">  6、专项支出</t>
  </si>
  <si>
    <t>节能环保支出</t>
  </si>
  <si>
    <t xml:space="preserve">  7、债务还本支出</t>
  </si>
  <si>
    <t>城乡社区支出</t>
  </si>
  <si>
    <t xml:space="preserve">  8、基本建设支出</t>
  </si>
  <si>
    <t>农林水支出</t>
  </si>
  <si>
    <t xml:space="preserve">  9、其他资本性支出</t>
  </si>
  <si>
    <t>交通运输支出</t>
  </si>
  <si>
    <t xml:space="preserve">  10、其他支出</t>
  </si>
  <si>
    <t>资源勘探电力信息等支出</t>
  </si>
  <si>
    <t>三、事业单位经营支出</t>
  </si>
  <si>
    <t>商业服务业等支出</t>
  </si>
  <si>
    <t>四、对附属单位补助支出</t>
  </si>
  <si>
    <t>金融支出</t>
  </si>
  <si>
    <t>五、上缴上级支出</t>
  </si>
  <si>
    <t>援助其他地区支出</t>
  </si>
  <si>
    <t>国土海洋气象等支出</t>
  </si>
  <si>
    <t>住房保障支出</t>
  </si>
  <si>
    <t>粮油物资管理事务</t>
  </si>
  <si>
    <t>国有资本经营预算支出</t>
  </si>
  <si>
    <t>预备费</t>
  </si>
  <si>
    <t>其他支出</t>
  </si>
  <si>
    <t>转移性支出</t>
  </si>
  <si>
    <t>债务利息支出</t>
  </si>
  <si>
    <t>债务付息支出</t>
  </si>
  <si>
    <t>债务发行费用支出</t>
  </si>
  <si>
    <t xml:space="preserve">本年收入出合计 </t>
  </si>
  <si>
    <t xml:space="preserve">本年支出合计 </t>
  </si>
  <si>
    <t>十二、上年结转</t>
  </si>
  <si>
    <t>可支配收入(上年结转)</t>
  </si>
  <si>
    <t xml:space="preserve">结转下年 </t>
  </si>
  <si>
    <t xml:space="preserve">     收    入    总    计 </t>
  </si>
  <si>
    <t xml:space="preserve">    支    出    总    计 </t>
  </si>
  <si>
    <t xml:space="preserve">     支    出    总    计</t>
  </si>
  <si>
    <t>2020年部门收入预算总表</t>
  </si>
  <si>
    <t>预算02表</t>
  </si>
  <si>
    <t>单位代码</t>
  </si>
  <si>
    <t>部门/单位名称</t>
  </si>
  <si>
    <t>合计</t>
  </si>
  <si>
    <t>财政拨款</t>
  </si>
  <si>
    <t>纳入预算管理的行政事业性收费</t>
  </si>
  <si>
    <t>纳入预算管理的政府性基金</t>
  </si>
  <si>
    <t>纳入专户管理的行政事业性收费等收入</t>
  </si>
  <si>
    <t>专项收入</t>
  </si>
  <si>
    <t>上级补助收入</t>
  </si>
  <si>
    <t>其他收入</t>
  </si>
  <si>
    <t>2020年部门支出预算总表</t>
  </si>
  <si>
    <t>预算03表</t>
  </si>
  <si>
    <t>科目编码</t>
  </si>
  <si>
    <t>科目名称（类/款/项）</t>
  </si>
  <si>
    <t>类</t>
  </si>
  <si>
    <t>款</t>
  </si>
  <si>
    <t>项</t>
  </si>
  <si>
    <t>201</t>
  </si>
  <si>
    <t>11</t>
  </si>
  <si>
    <t xml:space="preserve">  纪检监察事务</t>
  </si>
  <si>
    <t>01</t>
  </si>
  <si>
    <t xml:space="preserve">    行政运行（纪检监察事务）</t>
  </si>
  <si>
    <t xml:space="preserve">  201</t>
  </si>
  <si>
    <t xml:space="preserve">  11</t>
  </si>
  <si>
    <t xml:space="preserve">  01</t>
  </si>
  <si>
    <t xml:space="preserve">      纪律检查委员会</t>
  </si>
  <si>
    <t>208</t>
  </si>
  <si>
    <t>05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</si>
  <si>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</si>
  <si>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</si>
  <si>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</si>
  <si>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</si>
  <si>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210</t>
  </si>
  <si>
    <t xml:space="preserve">  医疗保障</t>
  </si>
  <si>
    <t xml:space="preserve">    行政单位医疗</t>
  </si>
  <si>
    <t xml:space="preserve">  210</t>
  </si>
  <si>
    <t>221</t>
  </si>
  <si>
    <t>02</t>
  </si>
  <si>
    <t xml:space="preserve">  住房改革支出</t>
  </si>
  <si>
    <t xml:space="preserve">    住房公积金</t>
  </si>
  <si>
    <t xml:space="preserve">  221</t>
  </si>
  <si>
    <t xml:space="preserve">  02</t>
  </si>
  <si>
    <t>2020年部门预算财政拨款收入安排支出表</t>
  </si>
  <si>
    <t>预算8表</t>
  </si>
  <si>
    <t>单位：千元</t>
  </si>
  <si>
    <t>部门/单位/科目名称</t>
  </si>
  <si>
    <t>合  计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</si>
  <si>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</si>
  <si>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</si>
  <si>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</si>
  <si>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</si>
  <si>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</si>
  <si>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</si>
  <si>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</si>
  <si>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经常性支出</t>
  </si>
  <si>
    <t>专项支出</t>
  </si>
  <si>
    <t>债务还本支出</t>
  </si>
  <si>
    <t>一次性项目</t>
  </si>
  <si>
    <t>基本建设支出</t>
  </si>
  <si>
    <t>其他资本性支出</t>
  </si>
  <si>
    <t>常委部门</t>
  </si>
  <si>
    <t xml:space="preserve">  纪律检查委员会</t>
  </si>
  <si>
    <t>2020年部门一般公共预算支出表</t>
  </si>
  <si>
    <t>预算04表</t>
  </si>
  <si>
    <t>处室/部门/单位/科目名称</t>
  </si>
  <si>
    <t>合   计</t>
  </si>
  <si>
    <t>上缴上级支出</t>
  </si>
  <si>
    <t>对附属单位补助支出</t>
  </si>
  <si>
    <t>事业单位经营支出</t>
  </si>
  <si>
    <t>经常性项目</t>
  </si>
  <si>
    <t>预算查询</t>
  </si>
  <si>
    <t xml:space="preserve">  常委部门</t>
  </si>
  <si>
    <t xml:space="preserve">    纪律检查委员会</t>
  </si>
  <si>
    <t xml:space="preserve">      行政运行（纪检监察事务）</t>
  </si>
  <si>
    <t xml:space="preserve">      归口管理的行政单位离退休</t>
  </si>
  <si>
    <t xml:space="preserve">      行政单位医疗</t>
  </si>
  <si>
    <t xml:space="preserve">      住房公积金</t>
  </si>
  <si>
    <t>2020年部门一般公共预算基本支出表</t>
  </si>
  <si>
    <t>预算06表</t>
  </si>
  <si>
    <t>总  计</t>
  </si>
  <si>
    <t>非税收入</t>
  </si>
  <si>
    <t>其他收入等</t>
  </si>
  <si>
    <t>2020年部门预算纳入政府性基金预算管理收入安排支出表</t>
  </si>
  <si>
    <t>预算12表</t>
  </si>
  <si>
    <t>2020年部门预算政府采购支出明细情况表</t>
  </si>
  <si>
    <t>预算16表</t>
  </si>
  <si>
    <t>项      目</t>
  </si>
  <si>
    <t>规格要求</t>
  </si>
  <si>
    <t>计量单位</t>
  </si>
  <si>
    <t xml:space="preserve">数量 </t>
  </si>
  <si>
    <t xml:space="preserve">财政拨款 </t>
  </si>
  <si>
    <t>其他等</t>
  </si>
  <si>
    <t>采购项目</t>
  </si>
  <si>
    <t>采购目录</t>
  </si>
  <si>
    <t>2020年一般公共预算“三公”经费支出预算表</t>
  </si>
  <si>
    <t>单位：万元</t>
  </si>
  <si>
    <t>项目</t>
  </si>
  <si>
    <t>金额</t>
  </si>
  <si>
    <t>2019年</t>
  </si>
  <si>
    <t>2020年</t>
  </si>
  <si>
    <t>因公出国（境）费</t>
  </si>
  <si>
    <t>公务用车购置及运行费</t>
  </si>
  <si>
    <t xml:space="preserve">  其中：公务用车购置费</t>
  </si>
  <si>
    <t xml:space="preserve">        公务用车运行费</t>
  </si>
  <si>
    <t>公务接待费</t>
  </si>
  <si>
    <t>注：要对“三公”经费增减变化原因等作出说明。</t>
  </si>
  <si>
    <t>2020年部门预算政府购买服务项目表</t>
  </si>
  <si>
    <t xml:space="preserve">              单位：万元</t>
  </si>
  <si>
    <t>项目名称</t>
  </si>
  <si>
    <t>购买服务指导目录对应项目（三级目录代码及名称）</t>
  </si>
  <si>
    <t>财政拨款收入</t>
  </si>
  <si>
    <t>上级专项提前告知转移支付资金</t>
  </si>
  <si>
    <t>纳入预算管理的行政事业性收费等非税收入</t>
  </si>
  <si>
    <t>纳入政府性基金预算管理收入</t>
  </si>
  <si>
    <t>纳入专户管理的行政事业性收费等非税收入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</si>
</sst>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0.00_);[Red]\(0.00\)"/>
    <numFmt numFmtId="179" formatCode="* #,##0.00;* \-#,##0.00;* &quot;&quot;??;@"/>
    <numFmt numFmtId="180" formatCode="0.0_);[Red]\(0.0\)"/>
  </numFmts>
  <fonts count="59">
    <font>
      <sz val="9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2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Trial"/>
      <family val="2"/>
    </font>
    <font>
      <sz val="12"/>
      <name val="Trial"/>
      <family val="2"/>
    </font>
    <font>
      <b/>
      <sz val="18"/>
      <name val="仿宋_GB2312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36"/>
      <name val="Times New Roman"/>
      <family val="1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9" fillId="2" borderId="0" applyNumberFormat="0" applyBorder="0" applyAlignment="0" applyProtection="0"/>
    <xf numFmtId="0" fontId="40" fillId="3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37" fontId="34" fillId="0" borderId="0">
      <alignment/>
      <protection/>
    </xf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176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 applyProtection="1">
      <alignment horizontal="left" vertical="center" wrapText="1"/>
      <protection/>
    </xf>
    <xf numFmtId="178" fontId="1" fillId="0" borderId="9" xfId="0" applyNumberFormat="1" applyFont="1" applyFill="1" applyBorder="1" applyAlignment="1" applyProtection="1">
      <alignment horizontal="left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2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2" fontId="9" fillId="0" borderId="0" xfId="0" applyNumberFormat="1" applyFont="1" applyFill="1" applyAlignment="1" applyProtection="1">
      <alignment horizontal="centerContinuous" vertical="center"/>
      <protection/>
    </xf>
    <xf numFmtId="2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179" fontId="8" fillId="0" borderId="0" xfId="0" applyNumberFormat="1" applyFont="1" applyFill="1" applyAlignment="1">
      <alignment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Continuous" vertical="center"/>
      <protection/>
    </xf>
    <xf numFmtId="2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 applyProtection="1">
      <alignment horizontal="centerContinuous" vertical="center"/>
      <protection/>
    </xf>
    <xf numFmtId="180" fontId="1" fillId="0" borderId="9" xfId="0" applyNumberFormat="1" applyFont="1" applyFill="1" applyBorder="1" applyAlignment="1" applyProtection="1">
      <alignment horizontal="centerContinuous" vertical="center"/>
      <protection/>
    </xf>
    <xf numFmtId="18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179" fontId="1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180" fontId="1" fillId="0" borderId="17" xfId="0" applyNumberFormat="1" applyFont="1" applyFill="1" applyBorder="1" applyAlignment="1" applyProtection="1">
      <alignment horizontal="centerContinuous" vertical="center"/>
      <protection/>
    </xf>
    <xf numFmtId="18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18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1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1" fillId="0" borderId="9" xfId="18" applyFont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180" fontId="1" fillId="0" borderId="0" xfId="0" applyNumberFormat="1" applyFont="1" applyFill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ill="1" applyBorder="1" applyAlignment="1" applyProtection="1">
      <alignment horizontal="center" vertical="center"/>
      <protection/>
    </xf>
    <xf numFmtId="180" fontId="0" fillId="0" borderId="17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 applyProtection="1">
      <alignment horizontal="centerContinuous" vertical="center"/>
      <protection/>
    </xf>
    <xf numFmtId="180" fontId="0" fillId="0" borderId="17" xfId="0" applyNumberFormat="1" applyFont="1" applyFill="1" applyBorder="1" applyAlignment="1" applyProtection="1">
      <alignment horizontal="centerContinuous" vertical="center"/>
      <protection/>
    </xf>
    <xf numFmtId="180" fontId="0" fillId="33" borderId="9" xfId="0" applyNumberFormat="1" applyFill="1" applyBorder="1" applyAlignment="1" applyProtection="1">
      <alignment horizontal="center" vertical="center" wrapText="1"/>
      <protection/>
    </xf>
    <xf numFmtId="180" fontId="0" fillId="0" borderId="15" xfId="0" applyNumberFormat="1" applyFill="1" applyBorder="1" applyAlignment="1" applyProtection="1">
      <alignment horizontal="center" vertical="center" wrapText="1"/>
      <protection/>
    </xf>
    <xf numFmtId="180" fontId="0" fillId="0" borderId="21" xfId="0" applyNumberFormat="1" applyFill="1" applyBorder="1" applyAlignment="1" applyProtection="1">
      <alignment horizontal="center" vertical="center" wrapText="1"/>
      <protection/>
    </xf>
    <xf numFmtId="180" fontId="0" fillId="0" borderId="14" xfId="0" applyNumberFormat="1" applyFill="1" applyBorder="1" applyAlignment="1" applyProtection="1">
      <alignment horizontal="center" vertical="center" wrapText="1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180" fontId="0" fillId="0" borderId="12" xfId="0" applyNumberFormat="1" applyFill="1" applyBorder="1" applyAlignment="1" applyProtection="1">
      <alignment horizontal="center" vertical="center" wrapText="1"/>
      <protection/>
    </xf>
    <xf numFmtId="180" fontId="0" fillId="0" borderId="13" xfId="0" applyNumberFormat="1" applyFill="1" applyBorder="1" applyAlignment="1" applyProtection="1">
      <alignment horizontal="center" vertical="center" wrapText="1"/>
      <protection/>
    </xf>
    <xf numFmtId="18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0" xfId="0" applyNumberFormat="1" applyFont="1" applyFill="1" applyAlignment="1" applyProtection="1">
      <alignment horizontal="centerContinuous" vertical="center"/>
      <protection/>
    </xf>
    <xf numFmtId="179" fontId="1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Alignment="1">
      <alignment horizontal="center" vertical="center"/>
    </xf>
    <xf numFmtId="180" fontId="1" fillId="0" borderId="22" xfId="0" applyNumberFormat="1" applyFont="1" applyFill="1" applyBorder="1" applyAlignment="1" applyProtection="1">
      <alignment horizontal="centerContinuous" vertical="center"/>
      <protection/>
    </xf>
    <xf numFmtId="180" fontId="1" fillId="0" borderId="19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Alignment="1">
      <alignment vertical="center"/>
    </xf>
    <xf numFmtId="180" fontId="1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0" fontId="1" fillId="0" borderId="22" xfId="0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Alignment="1">
      <alignment horizontal="right" vertical="center"/>
    </xf>
    <xf numFmtId="2" fontId="1" fillId="33" borderId="0" xfId="0" applyNumberFormat="1" applyFont="1" applyFill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176" fontId="0" fillId="0" borderId="14" xfId="0" applyNumberForma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horizontal="justify"/>
    </xf>
    <xf numFmtId="0" fontId="1" fillId="0" borderId="9" xfId="0" applyFont="1" applyFill="1" applyBorder="1" applyAlignment="1">
      <alignment horizontal="justify"/>
    </xf>
    <xf numFmtId="176" fontId="1" fillId="0" borderId="14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34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4" fontId="1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1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176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4" fontId="13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E967"/>
  <sheetViews>
    <sheetView showGridLines="0" showZeros="0" workbookViewId="0" topLeftCell="A1">
      <selection activeCell="C4" sqref="C4"/>
    </sheetView>
  </sheetViews>
  <sheetFormatPr defaultColWidth="9.16015625" defaultRowHeight="11.25"/>
  <cols>
    <col min="1" max="2" width="9.16015625" style="37" customWidth="1"/>
    <col min="3" max="3" width="129.5" style="37" customWidth="1"/>
    <col min="4" max="4" width="19" style="37" customWidth="1"/>
    <col min="5" max="5" width="17.66015625" style="37" customWidth="1"/>
    <col min="6" max="16384" width="9.16015625" style="37" customWidth="1"/>
  </cols>
  <sheetData>
    <row r="1" ht="84" customHeight="1"/>
    <row r="2" ht="35.25" customHeight="1">
      <c r="C2" s="203" t="s">
        <v>0</v>
      </c>
    </row>
    <row r="3" ht="32.25" customHeight="1">
      <c r="C3" s="204"/>
    </row>
    <row r="4" ht="19.5" customHeight="1">
      <c r="C4" s="205"/>
    </row>
    <row r="5" spans="10:135" ht="35.25" customHeight="1">
      <c r="J5" s="210" t="s">
        <v>1</v>
      </c>
      <c r="X5" s="211"/>
      <c r="EE5" s="212" t="s">
        <v>2</v>
      </c>
    </row>
    <row r="6" spans="20:21" ht="42.75" customHeight="1">
      <c r="T6" s="212"/>
      <c r="U6" s="212"/>
    </row>
    <row r="7" spans="3:21" s="201" customFormat="1" ht="52.5" customHeight="1">
      <c r="C7" s="206" t="s">
        <v>3</v>
      </c>
      <c r="T7" s="213"/>
      <c r="U7" s="213"/>
    </row>
    <row r="8" spans="3:71" s="201" customFormat="1" ht="34.5" customHeight="1">
      <c r="C8" s="207" t="s">
        <v>4</v>
      </c>
      <c r="T8" s="213"/>
      <c r="U8" s="213"/>
      <c r="BS8" s="215">
        <v>1138.29</v>
      </c>
    </row>
    <row r="9" spans="3:21" ht="46.5" customHeight="1">
      <c r="C9" s="208"/>
      <c r="T9" s="212"/>
      <c r="U9" s="212"/>
    </row>
    <row r="10" spans="3:21" ht="46.5" customHeight="1">
      <c r="C10" s="208"/>
      <c r="T10" s="212"/>
      <c r="U10" s="212"/>
    </row>
    <row r="11" spans="20:21" ht="46.5" customHeight="1">
      <c r="T11" s="212"/>
      <c r="U11" s="212"/>
    </row>
    <row r="12" spans="3:21" s="202" customFormat="1" ht="46.5" customHeight="1">
      <c r="C12" s="209" t="s">
        <v>5</v>
      </c>
      <c r="T12" s="214"/>
      <c r="U12" s="214"/>
    </row>
    <row r="13" spans="20:21" ht="46.5" customHeight="1">
      <c r="T13" s="212"/>
      <c r="U13" s="212"/>
    </row>
    <row r="14" spans="20:21" ht="46.5" customHeight="1">
      <c r="T14" s="212"/>
      <c r="U14" s="212"/>
    </row>
    <row r="15" spans="20:21" ht="46.5" customHeight="1">
      <c r="T15" s="212"/>
      <c r="U15" s="212"/>
    </row>
    <row r="16" spans="20:21" ht="46.5" customHeight="1">
      <c r="T16" s="212"/>
      <c r="U16" s="212"/>
    </row>
    <row r="17" spans="20:21" ht="46.5" customHeight="1">
      <c r="T17" s="212"/>
      <c r="U17" s="212"/>
    </row>
    <row r="18" spans="20:21" ht="46.5" customHeight="1">
      <c r="T18" s="212"/>
      <c r="U18" s="212"/>
    </row>
    <row r="19" spans="20:21" ht="46.5" customHeight="1">
      <c r="T19" s="212"/>
      <c r="U19" s="212"/>
    </row>
    <row r="20" spans="20:21" ht="46.5" customHeight="1">
      <c r="T20" s="212"/>
      <c r="U20" s="212"/>
    </row>
    <row r="21" spans="20:21" ht="46.5" customHeight="1">
      <c r="T21" s="212"/>
      <c r="U21" s="212"/>
    </row>
    <row r="22" spans="20:21" ht="46.5" customHeight="1">
      <c r="T22" s="212"/>
      <c r="U22" s="212"/>
    </row>
    <row r="23" spans="20:21" ht="46.5" customHeight="1">
      <c r="T23" s="212"/>
      <c r="U23" s="212"/>
    </row>
    <row r="24" spans="20:21" ht="46.5" customHeight="1">
      <c r="T24" s="212"/>
      <c r="U24" s="212"/>
    </row>
    <row r="25" spans="20:21" ht="46.5" customHeight="1">
      <c r="T25" s="212"/>
      <c r="U25" s="212"/>
    </row>
    <row r="26" spans="20:21" ht="46.5" customHeight="1">
      <c r="T26" s="212"/>
      <c r="U26" s="212"/>
    </row>
    <row r="27" spans="20:21" ht="46.5" customHeight="1">
      <c r="T27" s="212"/>
      <c r="U27" s="212"/>
    </row>
    <row r="28" spans="20:21" ht="46.5" customHeight="1">
      <c r="T28" s="212"/>
      <c r="U28" s="212"/>
    </row>
    <row r="29" spans="20:21" ht="46.5" customHeight="1">
      <c r="T29" s="212"/>
      <c r="U29" s="212"/>
    </row>
    <row r="30" spans="20:21" ht="46.5" customHeight="1">
      <c r="T30" s="212"/>
      <c r="U30" s="212"/>
    </row>
    <row r="31" spans="20:21" ht="46.5" customHeight="1">
      <c r="T31" s="212"/>
      <c r="U31" s="212"/>
    </row>
    <row r="32" spans="20:21" ht="46.5" customHeight="1">
      <c r="T32" s="212"/>
      <c r="U32" s="212"/>
    </row>
    <row r="33" spans="20:21" ht="46.5" customHeight="1">
      <c r="T33" s="212"/>
      <c r="U33" s="212"/>
    </row>
    <row r="34" spans="20:21" ht="46.5" customHeight="1">
      <c r="T34" s="212"/>
      <c r="U34" s="212"/>
    </row>
    <row r="35" spans="20:21" ht="46.5" customHeight="1">
      <c r="T35" s="212"/>
      <c r="U35" s="212"/>
    </row>
    <row r="36" spans="20:21" ht="46.5" customHeight="1">
      <c r="T36" s="212"/>
      <c r="U36" s="212"/>
    </row>
    <row r="37" spans="20:21" ht="46.5" customHeight="1">
      <c r="T37" s="212"/>
      <c r="U37" s="212"/>
    </row>
    <row r="38" spans="20:21" ht="46.5" customHeight="1">
      <c r="T38" s="212"/>
      <c r="U38" s="212"/>
    </row>
    <row r="39" spans="20:21" ht="46.5" customHeight="1">
      <c r="T39" s="212"/>
      <c r="U39" s="212"/>
    </row>
    <row r="40" spans="20:21" ht="46.5" customHeight="1">
      <c r="T40" s="212"/>
      <c r="U40" s="212"/>
    </row>
    <row r="41" spans="20:21" ht="46.5" customHeight="1">
      <c r="T41" s="212"/>
      <c r="U41" s="212"/>
    </row>
    <row r="42" spans="20:21" ht="46.5" customHeight="1">
      <c r="T42" s="212"/>
      <c r="U42" s="212"/>
    </row>
    <row r="43" spans="20:21" ht="46.5" customHeight="1">
      <c r="T43" s="212"/>
      <c r="U43" s="212"/>
    </row>
    <row r="44" spans="20:21" ht="46.5" customHeight="1">
      <c r="T44" s="212"/>
      <c r="U44" s="212"/>
    </row>
    <row r="45" spans="20:21" ht="46.5" customHeight="1">
      <c r="T45" s="212"/>
      <c r="U45" s="212"/>
    </row>
    <row r="46" spans="20:21" ht="46.5" customHeight="1">
      <c r="T46" s="212"/>
      <c r="U46" s="212"/>
    </row>
    <row r="47" spans="20:21" ht="46.5" customHeight="1">
      <c r="T47" s="212"/>
      <c r="U47" s="212"/>
    </row>
    <row r="48" spans="20:21" ht="46.5" customHeight="1">
      <c r="T48" s="212"/>
      <c r="U48" s="212"/>
    </row>
    <row r="49" spans="20:21" ht="46.5" customHeight="1">
      <c r="T49" s="212"/>
      <c r="U49" s="212"/>
    </row>
    <row r="50" spans="20:21" ht="46.5" customHeight="1">
      <c r="T50" s="212"/>
      <c r="U50" s="212"/>
    </row>
    <row r="51" spans="20:21" ht="46.5" customHeight="1">
      <c r="T51" s="212"/>
      <c r="U51" s="212"/>
    </row>
    <row r="52" spans="20:21" ht="46.5" customHeight="1">
      <c r="T52" s="212"/>
      <c r="U52" s="212"/>
    </row>
    <row r="53" spans="20:21" ht="46.5" customHeight="1">
      <c r="T53" s="212"/>
      <c r="U53" s="212"/>
    </row>
    <row r="54" spans="20:21" ht="46.5" customHeight="1">
      <c r="T54" s="212"/>
      <c r="U54" s="212"/>
    </row>
    <row r="55" spans="20:21" ht="46.5" customHeight="1">
      <c r="T55" s="212"/>
      <c r="U55" s="212"/>
    </row>
    <row r="56" spans="20:21" ht="46.5" customHeight="1">
      <c r="T56" s="212"/>
      <c r="U56" s="212"/>
    </row>
    <row r="57" spans="20:21" ht="46.5" customHeight="1">
      <c r="T57" s="212"/>
      <c r="U57" s="212"/>
    </row>
    <row r="58" spans="20:21" ht="46.5" customHeight="1">
      <c r="T58" s="212"/>
      <c r="U58" s="212"/>
    </row>
    <row r="59" spans="20:21" ht="46.5" customHeight="1">
      <c r="T59" s="212"/>
      <c r="U59" s="212"/>
    </row>
    <row r="60" spans="20:21" ht="46.5" customHeight="1">
      <c r="T60" s="212"/>
      <c r="U60" s="212"/>
    </row>
    <row r="61" spans="20:21" ht="46.5" customHeight="1">
      <c r="T61" s="212"/>
      <c r="U61" s="212"/>
    </row>
    <row r="62" spans="20:21" ht="46.5" customHeight="1">
      <c r="T62" s="212"/>
      <c r="U62" s="212"/>
    </row>
    <row r="63" spans="20:21" ht="46.5" customHeight="1">
      <c r="T63" s="212"/>
      <c r="U63" s="212"/>
    </row>
    <row r="64" spans="20:21" ht="46.5" customHeight="1">
      <c r="T64" s="212"/>
      <c r="U64" s="212"/>
    </row>
    <row r="65" spans="20:21" ht="46.5" customHeight="1">
      <c r="T65" s="212"/>
      <c r="U65" s="212"/>
    </row>
    <row r="66" spans="20:21" ht="46.5" customHeight="1">
      <c r="T66" s="212"/>
      <c r="U66" s="212"/>
    </row>
    <row r="67" spans="20:21" ht="46.5" customHeight="1">
      <c r="T67" s="212"/>
      <c r="U67" s="212"/>
    </row>
    <row r="68" spans="20:21" ht="46.5" customHeight="1">
      <c r="T68" s="212"/>
      <c r="U68" s="212"/>
    </row>
    <row r="69" spans="20:21" ht="46.5" customHeight="1">
      <c r="T69" s="212"/>
      <c r="U69" s="212"/>
    </row>
    <row r="70" spans="20:21" ht="46.5" customHeight="1">
      <c r="T70" s="212"/>
      <c r="U70" s="212"/>
    </row>
    <row r="71" spans="20:21" ht="46.5" customHeight="1">
      <c r="T71" s="212"/>
      <c r="U71" s="212"/>
    </row>
    <row r="72" spans="20:21" ht="46.5" customHeight="1">
      <c r="T72" s="212"/>
      <c r="U72" s="212"/>
    </row>
    <row r="73" spans="20:21" ht="46.5" customHeight="1">
      <c r="T73" s="212"/>
      <c r="U73" s="212"/>
    </row>
    <row r="74" spans="20:21" ht="46.5" customHeight="1">
      <c r="T74" s="212"/>
      <c r="U74" s="212"/>
    </row>
    <row r="75" spans="20:21" ht="46.5" customHeight="1">
      <c r="T75" s="212"/>
      <c r="U75" s="212"/>
    </row>
    <row r="76" spans="20:21" ht="46.5" customHeight="1">
      <c r="T76" s="212"/>
      <c r="U76" s="212"/>
    </row>
    <row r="77" spans="20:21" ht="46.5" customHeight="1">
      <c r="T77" s="212"/>
      <c r="U77" s="212"/>
    </row>
    <row r="78" spans="20:21" ht="46.5" customHeight="1">
      <c r="T78" s="212"/>
      <c r="U78" s="212"/>
    </row>
    <row r="79" spans="20:21" ht="46.5" customHeight="1">
      <c r="T79" s="212"/>
      <c r="U79" s="212"/>
    </row>
    <row r="80" spans="20:21" ht="46.5" customHeight="1">
      <c r="T80" s="212"/>
      <c r="U80" s="212"/>
    </row>
    <row r="81" spans="20:21" ht="46.5" customHeight="1">
      <c r="T81" s="212"/>
      <c r="U81" s="212"/>
    </row>
    <row r="82" spans="20:21" ht="46.5" customHeight="1">
      <c r="T82" s="212"/>
      <c r="U82" s="212"/>
    </row>
    <row r="83" spans="20:21" ht="46.5" customHeight="1">
      <c r="T83" s="212"/>
      <c r="U83" s="212"/>
    </row>
    <row r="84" spans="20:21" ht="46.5" customHeight="1">
      <c r="T84" s="212"/>
      <c r="U84" s="212"/>
    </row>
    <row r="85" spans="20:21" ht="46.5" customHeight="1">
      <c r="T85" s="212"/>
      <c r="U85" s="212"/>
    </row>
    <row r="86" spans="20:21" ht="46.5" customHeight="1">
      <c r="T86" s="212"/>
      <c r="U86" s="212"/>
    </row>
    <row r="87" spans="20:21" ht="46.5" customHeight="1">
      <c r="T87" s="212"/>
      <c r="U87" s="212"/>
    </row>
    <row r="88" spans="20:21" ht="46.5" customHeight="1">
      <c r="T88" s="212"/>
      <c r="U88" s="212"/>
    </row>
    <row r="89" spans="20:21" ht="46.5" customHeight="1">
      <c r="T89" s="212"/>
      <c r="U89" s="212"/>
    </row>
    <row r="90" spans="20:21" ht="46.5" customHeight="1">
      <c r="T90" s="212"/>
      <c r="U90" s="212"/>
    </row>
    <row r="91" spans="20:21" ht="46.5" customHeight="1">
      <c r="T91" s="212"/>
      <c r="U91" s="212"/>
    </row>
    <row r="92" spans="20:21" ht="46.5" customHeight="1">
      <c r="T92" s="212"/>
      <c r="U92" s="212"/>
    </row>
    <row r="93" spans="20:21" ht="46.5" customHeight="1">
      <c r="T93" s="212"/>
      <c r="U93" s="212"/>
    </row>
    <row r="94" spans="20:21" ht="46.5" customHeight="1">
      <c r="T94" s="212"/>
      <c r="U94" s="212"/>
    </row>
    <row r="95" spans="20:21" ht="46.5" customHeight="1">
      <c r="T95" s="212"/>
      <c r="U95" s="212"/>
    </row>
    <row r="96" spans="20:21" ht="46.5" customHeight="1">
      <c r="T96" s="212"/>
      <c r="U96" s="212"/>
    </row>
    <row r="97" spans="20:21" ht="46.5" customHeight="1">
      <c r="T97" s="212"/>
      <c r="U97" s="212"/>
    </row>
    <row r="98" spans="20:21" ht="46.5" customHeight="1">
      <c r="T98" s="212"/>
      <c r="U98" s="212"/>
    </row>
    <row r="99" spans="20:21" ht="46.5" customHeight="1">
      <c r="T99" s="212"/>
      <c r="U99" s="212"/>
    </row>
    <row r="100" spans="20:21" ht="46.5" customHeight="1">
      <c r="T100" s="212"/>
      <c r="U100" s="212"/>
    </row>
    <row r="101" spans="20:21" ht="46.5" customHeight="1">
      <c r="T101" s="212"/>
      <c r="U101" s="212"/>
    </row>
    <row r="102" spans="20:21" ht="46.5" customHeight="1">
      <c r="T102" s="212"/>
      <c r="U102" s="212"/>
    </row>
    <row r="103" spans="20:21" ht="46.5" customHeight="1">
      <c r="T103" s="212"/>
      <c r="U103" s="212"/>
    </row>
    <row r="104" spans="20:21" ht="46.5" customHeight="1">
      <c r="T104" s="212"/>
      <c r="U104" s="212"/>
    </row>
    <row r="105" spans="20:21" ht="46.5" customHeight="1">
      <c r="T105" s="212"/>
      <c r="U105" s="212"/>
    </row>
    <row r="106" spans="20:21" ht="46.5" customHeight="1">
      <c r="T106" s="212"/>
      <c r="U106" s="212"/>
    </row>
    <row r="107" spans="20:21" ht="46.5" customHeight="1">
      <c r="T107" s="212"/>
      <c r="U107" s="212"/>
    </row>
    <row r="108" spans="20:21" ht="46.5" customHeight="1">
      <c r="T108" s="212"/>
      <c r="U108" s="212"/>
    </row>
    <row r="109" spans="20:21" ht="46.5" customHeight="1">
      <c r="T109" s="212"/>
      <c r="U109" s="212"/>
    </row>
    <row r="110" spans="20:21" ht="46.5" customHeight="1">
      <c r="T110" s="212"/>
      <c r="U110" s="212"/>
    </row>
    <row r="111" spans="20:21" ht="46.5" customHeight="1">
      <c r="T111" s="212"/>
      <c r="U111" s="212"/>
    </row>
    <row r="112" spans="20:21" ht="46.5" customHeight="1">
      <c r="T112" s="212"/>
      <c r="U112" s="212"/>
    </row>
    <row r="113" spans="20:21" ht="46.5" customHeight="1">
      <c r="T113" s="212"/>
      <c r="U113" s="212"/>
    </row>
    <row r="114" spans="20:21" ht="46.5" customHeight="1">
      <c r="T114" s="212"/>
      <c r="U114" s="212"/>
    </row>
    <row r="115" spans="20:21" ht="46.5" customHeight="1">
      <c r="T115" s="212"/>
      <c r="U115" s="212"/>
    </row>
    <row r="116" spans="20:21" ht="46.5" customHeight="1">
      <c r="T116" s="212"/>
      <c r="U116" s="212"/>
    </row>
    <row r="117" spans="20:21" ht="46.5" customHeight="1">
      <c r="T117" s="212"/>
      <c r="U117" s="212"/>
    </row>
    <row r="118" spans="20:21" ht="46.5" customHeight="1">
      <c r="T118" s="212"/>
      <c r="U118" s="212"/>
    </row>
    <row r="119" spans="20:21" ht="46.5" customHeight="1">
      <c r="T119" s="212"/>
      <c r="U119" s="212"/>
    </row>
    <row r="120" spans="20:21" ht="46.5" customHeight="1">
      <c r="T120" s="212"/>
      <c r="U120" s="212"/>
    </row>
    <row r="121" spans="20:21" ht="46.5" customHeight="1">
      <c r="T121" s="212"/>
      <c r="U121" s="212"/>
    </row>
    <row r="122" spans="20:21" ht="46.5" customHeight="1">
      <c r="T122" s="212"/>
      <c r="U122" s="212"/>
    </row>
    <row r="123" spans="20:21" ht="46.5" customHeight="1">
      <c r="T123" s="212"/>
      <c r="U123" s="212"/>
    </row>
    <row r="124" spans="20:21" ht="46.5" customHeight="1">
      <c r="T124" s="212"/>
      <c r="U124" s="212"/>
    </row>
    <row r="125" spans="20:21" ht="46.5" customHeight="1">
      <c r="T125" s="212"/>
      <c r="U125" s="212"/>
    </row>
    <row r="126" spans="20:21" ht="46.5" customHeight="1">
      <c r="T126" s="212"/>
      <c r="U126" s="212"/>
    </row>
    <row r="127" spans="20:21" ht="46.5" customHeight="1">
      <c r="T127" s="212"/>
      <c r="U127" s="212"/>
    </row>
    <row r="128" spans="20:21" ht="46.5" customHeight="1">
      <c r="T128" s="212"/>
      <c r="U128" s="212"/>
    </row>
    <row r="129" spans="20:21" ht="46.5" customHeight="1">
      <c r="T129" s="212"/>
      <c r="U129" s="212"/>
    </row>
    <row r="130" spans="20:21" ht="46.5" customHeight="1">
      <c r="T130" s="212"/>
      <c r="U130" s="212"/>
    </row>
    <row r="131" spans="20:21" ht="46.5" customHeight="1">
      <c r="T131" s="212"/>
      <c r="U131" s="212"/>
    </row>
    <row r="132" spans="20:21" ht="46.5" customHeight="1">
      <c r="T132" s="212"/>
      <c r="U132" s="212"/>
    </row>
    <row r="133" spans="20:21" ht="46.5" customHeight="1">
      <c r="T133" s="212"/>
      <c r="U133" s="212"/>
    </row>
    <row r="134" spans="20:21" ht="46.5" customHeight="1">
      <c r="T134" s="212"/>
      <c r="U134" s="212"/>
    </row>
    <row r="135" spans="20:21" ht="46.5" customHeight="1">
      <c r="T135" s="212"/>
      <c r="U135" s="212"/>
    </row>
    <row r="136" spans="20:21" ht="46.5" customHeight="1">
      <c r="T136" s="212"/>
      <c r="U136" s="212"/>
    </row>
    <row r="137" spans="20:21" ht="46.5" customHeight="1">
      <c r="T137" s="212"/>
      <c r="U137" s="212"/>
    </row>
    <row r="138" spans="20:21" ht="46.5" customHeight="1">
      <c r="T138" s="212"/>
      <c r="U138" s="212"/>
    </row>
    <row r="139" spans="20:21" ht="46.5" customHeight="1">
      <c r="T139" s="212"/>
      <c r="U139" s="212"/>
    </row>
    <row r="140" spans="20:21" ht="46.5" customHeight="1">
      <c r="T140" s="212"/>
      <c r="U140" s="212"/>
    </row>
    <row r="141" spans="20:21" ht="46.5" customHeight="1">
      <c r="T141" s="212"/>
      <c r="U141" s="212"/>
    </row>
    <row r="142" spans="20:21" ht="46.5" customHeight="1">
      <c r="T142" s="212"/>
      <c r="U142" s="212"/>
    </row>
    <row r="143" spans="20:21" ht="46.5" customHeight="1">
      <c r="T143" s="212"/>
      <c r="U143" s="212"/>
    </row>
    <row r="144" spans="20:21" ht="46.5" customHeight="1">
      <c r="T144" s="212"/>
      <c r="U144" s="212"/>
    </row>
    <row r="145" spans="20:21" ht="46.5" customHeight="1">
      <c r="T145" s="212"/>
      <c r="U145" s="212"/>
    </row>
    <row r="146" spans="20:21" ht="46.5" customHeight="1">
      <c r="T146" s="212"/>
      <c r="U146" s="212"/>
    </row>
    <row r="147" spans="20:21" ht="46.5" customHeight="1">
      <c r="T147" s="212"/>
      <c r="U147" s="212"/>
    </row>
    <row r="148" spans="20:21" ht="46.5" customHeight="1">
      <c r="T148" s="212"/>
      <c r="U148" s="212"/>
    </row>
    <row r="149" spans="20:21" ht="46.5" customHeight="1">
      <c r="T149" s="212"/>
      <c r="U149" s="212"/>
    </row>
    <row r="150" spans="20:21" ht="46.5" customHeight="1">
      <c r="T150" s="212"/>
      <c r="U150" s="212"/>
    </row>
    <row r="151" spans="20:21" ht="46.5" customHeight="1">
      <c r="T151" s="212"/>
      <c r="U151" s="212"/>
    </row>
    <row r="152" spans="20:21" ht="46.5" customHeight="1">
      <c r="T152" s="212"/>
      <c r="U152" s="212"/>
    </row>
    <row r="153" spans="20:21" ht="46.5" customHeight="1">
      <c r="T153" s="212"/>
      <c r="U153" s="212"/>
    </row>
    <row r="154" spans="20:21" ht="46.5" customHeight="1">
      <c r="T154" s="212"/>
      <c r="U154" s="212"/>
    </row>
    <row r="155" spans="20:21" ht="46.5" customHeight="1">
      <c r="T155" s="212"/>
      <c r="U155" s="212"/>
    </row>
    <row r="156" spans="20:21" ht="46.5" customHeight="1">
      <c r="T156" s="212"/>
      <c r="U156" s="212"/>
    </row>
    <row r="157" spans="20:21" ht="46.5" customHeight="1">
      <c r="T157" s="212"/>
      <c r="U157" s="212"/>
    </row>
    <row r="158" spans="20:21" ht="46.5" customHeight="1">
      <c r="T158" s="212"/>
      <c r="U158" s="212"/>
    </row>
    <row r="159" spans="20:21" ht="46.5" customHeight="1">
      <c r="T159" s="212"/>
      <c r="U159" s="212"/>
    </row>
    <row r="160" spans="20:21" ht="46.5" customHeight="1">
      <c r="T160" s="212"/>
      <c r="U160" s="212"/>
    </row>
    <row r="161" spans="20:21" ht="46.5" customHeight="1">
      <c r="T161" s="212"/>
      <c r="U161" s="212"/>
    </row>
    <row r="162" spans="20:21" ht="46.5" customHeight="1">
      <c r="T162" s="212"/>
      <c r="U162" s="212"/>
    </row>
    <row r="163" spans="20:21" ht="46.5" customHeight="1">
      <c r="T163" s="212"/>
      <c r="U163" s="212"/>
    </row>
    <row r="164" spans="20:21" ht="46.5" customHeight="1">
      <c r="T164" s="212"/>
      <c r="U164" s="212"/>
    </row>
    <row r="165" spans="20:21" ht="46.5" customHeight="1">
      <c r="T165" s="212"/>
      <c r="U165" s="212"/>
    </row>
    <row r="166" spans="20:21" ht="46.5" customHeight="1">
      <c r="T166" s="212"/>
      <c r="U166" s="212"/>
    </row>
    <row r="167" spans="20:21" ht="46.5" customHeight="1">
      <c r="T167" s="212"/>
      <c r="U167" s="212"/>
    </row>
    <row r="168" spans="20:21" ht="46.5" customHeight="1">
      <c r="T168" s="212"/>
      <c r="U168" s="212"/>
    </row>
    <row r="169" spans="20:21" ht="46.5" customHeight="1">
      <c r="T169" s="212"/>
      <c r="U169" s="212"/>
    </row>
    <row r="170" spans="20:21" ht="46.5" customHeight="1">
      <c r="T170" s="212"/>
      <c r="U170" s="212"/>
    </row>
    <row r="171" spans="20:21" ht="46.5" customHeight="1">
      <c r="T171" s="212"/>
      <c r="U171" s="212"/>
    </row>
    <row r="172" spans="20:21" ht="46.5" customHeight="1">
      <c r="T172" s="212"/>
      <c r="U172" s="212"/>
    </row>
    <row r="173" spans="20:21" ht="46.5" customHeight="1">
      <c r="T173" s="212"/>
      <c r="U173" s="212"/>
    </row>
    <row r="174" spans="20:21" ht="46.5" customHeight="1">
      <c r="T174" s="212"/>
      <c r="U174" s="212"/>
    </row>
    <row r="175" spans="20:21" ht="46.5" customHeight="1">
      <c r="T175" s="212"/>
      <c r="U175" s="212"/>
    </row>
    <row r="176" spans="20:21" ht="46.5" customHeight="1">
      <c r="T176" s="212"/>
      <c r="U176" s="212"/>
    </row>
    <row r="177" spans="20:21" ht="46.5" customHeight="1">
      <c r="T177" s="212"/>
      <c r="U177" s="212"/>
    </row>
    <row r="178" spans="20:21" ht="46.5" customHeight="1">
      <c r="T178" s="212"/>
      <c r="U178" s="212"/>
    </row>
    <row r="179" spans="20:21" ht="46.5" customHeight="1">
      <c r="T179" s="212"/>
      <c r="U179" s="212"/>
    </row>
    <row r="180" spans="20:21" ht="46.5" customHeight="1">
      <c r="T180" s="212"/>
      <c r="U180" s="212"/>
    </row>
    <row r="181" spans="20:21" ht="46.5" customHeight="1">
      <c r="T181" s="212"/>
      <c r="U181" s="212"/>
    </row>
    <row r="182" spans="20:21" ht="46.5" customHeight="1">
      <c r="T182" s="212"/>
      <c r="U182" s="212"/>
    </row>
    <row r="183" spans="20:21" ht="46.5" customHeight="1">
      <c r="T183" s="212"/>
      <c r="U183" s="212"/>
    </row>
    <row r="184" spans="20:21" ht="46.5" customHeight="1">
      <c r="T184" s="212"/>
      <c r="U184" s="212"/>
    </row>
    <row r="185" spans="20:21" ht="46.5" customHeight="1">
      <c r="T185" s="212"/>
      <c r="U185" s="212"/>
    </row>
    <row r="186" spans="20:21" ht="46.5" customHeight="1">
      <c r="T186" s="212"/>
      <c r="U186" s="212"/>
    </row>
    <row r="187" spans="20:21" ht="46.5" customHeight="1">
      <c r="T187" s="212"/>
      <c r="U187" s="212"/>
    </row>
    <row r="188" spans="20:21" ht="46.5" customHeight="1">
      <c r="T188" s="212"/>
      <c r="U188" s="212"/>
    </row>
    <row r="189" spans="20:21" ht="46.5" customHeight="1">
      <c r="T189" s="212"/>
      <c r="U189" s="212"/>
    </row>
    <row r="190" spans="20:21" ht="46.5" customHeight="1">
      <c r="T190" s="212"/>
      <c r="U190" s="212"/>
    </row>
    <row r="191" spans="20:21" ht="46.5" customHeight="1">
      <c r="T191" s="212"/>
      <c r="U191" s="212"/>
    </row>
    <row r="192" spans="20:21" ht="46.5" customHeight="1">
      <c r="T192" s="212"/>
      <c r="U192" s="212"/>
    </row>
    <row r="193" spans="20:21" ht="46.5" customHeight="1">
      <c r="T193" s="212"/>
      <c r="U193" s="212"/>
    </row>
    <row r="194" spans="20:21" ht="46.5" customHeight="1">
      <c r="T194" s="212"/>
      <c r="U194" s="212"/>
    </row>
    <row r="195" spans="20:21" ht="46.5" customHeight="1">
      <c r="T195" s="212"/>
      <c r="U195" s="212"/>
    </row>
    <row r="196" spans="20:21" ht="46.5" customHeight="1">
      <c r="T196" s="212"/>
      <c r="U196" s="212"/>
    </row>
    <row r="197" spans="20:21" ht="46.5" customHeight="1">
      <c r="T197" s="212"/>
      <c r="U197" s="212"/>
    </row>
    <row r="198" spans="20:21" ht="46.5" customHeight="1">
      <c r="T198" s="212"/>
      <c r="U198" s="212"/>
    </row>
    <row r="199" spans="20:21" ht="46.5" customHeight="1">
      <c r="T199" s="212"/>
      <c r="U199" s="212"/>
    </row>
    <row r="200" spans="20:21" ht="46.5" customHeight="1">
      <c r="T200" s="212"/>
      <c r="U200" s="212"/>
    </row>
    <row r="201" spans="20:21" ht="46.5" customHeight="1">
      <c r="T201" s="212"/>
      <c r="U201" s="212"/>
    </row>
    <row r="202" spans="20:21" ht="46.5" customHeight="1">
      <c r="T202" s="212"/>
      <c r="U202" s="212"/>
    </row>
    <row r="203" spans="20:21" ht="46.5" customHeight="1">
      <c r="T203" s="212"/>
      <c r="U203" s="212"/>
    </row>
    <row r="204" spans="20:21" ht="46.5" customHeight="1">
      <c r="T204" s="212"/>
      <c r="U204" s="212"/>
    </row>
    <row r="205" spans="20:21" ht="46.5" customHeight="1">
      <c r="T205" s="212"/>
      <c r="U205" s="212"/>
    </row>
    <row r="206" spans="20:21" ht="46.5" customHeight="1">
      <c r="T206" s="212"/>
      <c r="U206" s="212"/>
    </row>
    <row r="207" spans="20:21" ht="46.5" customHeight="1">
      <c r="T207" s="212"/>
      <c r="U207" s="212"/>
    </row>
    <row r="208" spans="20:21" ht="46.5" customHeight="1">
      <c r="T208" s="212"/>
      <c r="U208" s="212"/>
    </row>
    <row r="209" spans="20:21" ht="46.5" customHeight="1">
      <c r="T209" s="212"/>
      <c r="U209" s="212"/>
    </row>
    <row r="210" spans="20:21" ht="46.5" customHeight="1">
      <c r="T210" s="212"/>
      <c r="U210" s="212"/>
    </row>
    <row r="211" spans="20:21" ht="46.5" customHeight="1">
      <c r="T211" s="212"/>
      <c r="U211" s="212"/>
    </row>
    <row r="212" spans="20:21" ht="46.5" customHeight="1">
      <c r="T212" s="212"/>
      <c r="U212" s="212"/>
    </row>
    <row r="213" spans="20:21" ht="46.5" customHeight="1">
      <c r="T213" s="212"/>
      <c r="U213" s="212"/>
    </row>
    <row r="214" spans="20:21" ht="46.5" customHeight="1">
      <c r="T214" s="212"/>
      <c r="U214" s="212"/>
    </row>
    <row r="215" spans="20:21" ht="46.5" customHeight="1">
      <c r="T215" s="212"/>
      <c r="U215" s="212"/>
    </row>
    <row r="216" spans="20:21" ht="46.5" customHeight="1">
      <c r="T216" s="212"/>
      <c r="U216" s="212"/>
    </row>
    <row r="217" spans="20:21" ht="46.5" customHeight="1">
      <c r="T217" s="212"/>
      <c r="U217" s="212"/>
    </row>
    <row r="218" spans="20:21" ht="46.5" customHeight="1">
      <c r="T218" s="212"/>
      <c r="U218" s="212"/>
    </row>
    <row r="219" spans="20:21" ht="46.5" customHeight="1">
      <c r="T219" s="212"/>
      <c r="U219" s="212"/>
    </row>
    <row r="220" spans="20:21" ht="46.5" customHeight="1">
      <c r="T220" s="212"/>
      <c r="U220" s="212"/>
    </row>
    <row r="221" spans="20:21" ht="46.5" customHeight="1">
      <c r="T221" s="212"/>
      <c r="U221" s="212"/>
    </row>
    <row r="222" spans="20:21" ht="46.5" customHeight="1">
      <c r="T222" s="212"/>
      <c r="U222" s="212"/>
    </row>
    <row r="223" spans="20:21" ht="46.5" customHeight="1">
      <c r="T223" s="212"/>
      <c r="U223" s="212"/>
    </row>
    <row r="224" spans="20:21" ht="46.5" customHeight="1">
      <c r="T224" s="212"/>
      <c r="U224" s="212"/>
    </row>
    <row r="225" spans="20:21" ht="46.5" customHeight="1">
      <c r="T225" s="212"/>
      <c r="U225" s="212"/>
    </row>
    <row r="226" spans="20:21" ht="46.5" customHeight="1">
      <c r="T226" s="212"/>
      <c r="U226" s="212"/>
    </row>
    <row r="227" spans="20:21" ht="46.5" customHeight="1">
      <c r="T227" s="212"/>
      <c r="U227" s="212"/>
    </row>
    <row r="228" spans="20:21" ht="46.5" customHeight="1">
      <c r="T228" s="212"/>
      <c r="U228" s="212"/>
    </row>
    <row r="229" spans="20:21" ht="46.5" customHeight="1">
      <c r="T229" s="212"/>
      <c r="U229" s="212"/>
    </row>
    <row r="230" spans="20:21" ht="46.5" customHeight="1">
      <c r="T230" s="212"/>
      <c r="U230" s="212"/>
    </row>
    <row r="231" spans="20:21" ht="46.5" customHeight="1">
      <c r="T231" s="212"/>
      <c r="U231" s="212"/>
    </row>
    <row r="232" spans="20:21" ht="46.5" customHeight="1">
      <c r="T232" s="212"/>
      <c r="U232" s="212"/>
    </row>
    <row r="233" spans="20:21" ht="46.5" customHeight="1">
      <c r="T233" s="212"/>
      <c r="U233" s="212"/>
    </row>
    <row r="234" spans="20:21" ht="46.5" customHeight="1">
      <c r="T234" s="212"/>
      <c r="U234" s="212"/>
    </row>
    <row r="235" spans="20:21" ht="46.5" customHeight="1">
      <c r="T235" s="212"/>
      <c r="U235" s="212"/>
    </row>
    <row r="236" spans="20:21" ht="46.5" customHeight="1">
      <c r="T236" s="212"/>
      <c r="U236" s="212"/>
    </row>
    <row r="237" spans="20:21" ht="46.5" customHeight="1">
      <c r="T237" s="212"/>
      <c r="U237" s="212"/>
    </row>
    <row r="238" spans="20:21" ht="46.5" customHeight="1">
      <c r="T238" s="212"/>
      <c r="U238" s="212"/>
    </row>
    <row r="239" spans="20:21" ht="46.5" customHeight="1">
      <c r="T239" s="212"/>
      <c r="U239" s="212"/>
    </row>
    <row r="240" spans="20:21" ht="46.5" customHeight="1">
      <c r="T240" s="212"/>
      <c r="U240" s="212"/>
    </row>
    <row r="241" spans="20:21" ht="46.5" customHeight="1">
      <c r="T241" s="212"/>
      <c r="U241" s="212"/>
    </row>
    <row r="242" spans="20:21" ht="46.5" customHeight="1">
      <c r="T242" s="212"/>
      <c r="U242" s="212"/>
    </row>
    <row r="243" spans="20:21" ht="46.5" customHeight="1">
      <c r="T243" s="212"/>
      <c r="U243" s="212"/>
    </row>
    <row r="244" spans="20:21" ht="46.5" customHeight="1">
      <c r="T244" s="212"/>
      <c r="U244" s="212"/>
    </row>
    <row r="245" spans="20:21" ht="46.5" customHeight="1">
      <c r="T245" s="212"/>
      <c r="U245" s="212"/>
    </row>
    <row r="246" spans="20:21" ht="46.5" customHeight="1">
      <c r="T246" s="212"/>
      <c r="U246" s="212"/>
    </row>
    <row r="247" spans="20:21" ht="46.5" customHeight="1">
      <c r="T247" s="212"/>
      <c r="U247" s="212"/>
    </row>
    <row r="248" spans="20:21" ht="46.5" customHeight="1">
      <c r="T248" s="212"/>
      <c r="U248" s="212"/>
    </row>
    <row r="249" spans="20:21" ht="46.5" customHeight="1">
      <c r="T249" s="212"/>
      <c r="U249" s="212"/>
    </row>
    <row r="250" spans="20:21" ht="46.5" customHeight="1">
      <c r="T250" s="212"/>
      <c r="U250" s="212"/>
    </row>
    <row r="251" spans="20:21" ht="46.5" customHeight="1">
      <c r="T251" s="212"/>
      <c r="U251" s="212"/>
    </row>
    <row r="252" spans="20:21" ht="46.5" customHeight="1">
      <c r="T252" s="212"/>
      <c r="U252" s="212"/>
    </row>
    <row r="253" spans="20:21" ht="46.5" customHeight="1">
      <c r="T253" s="212"/>
      <c r="U253" s="212"/>
    </row>
    <row r="254" spans="20:21" ht="46.5" customHeight="1">
      <c r="T254" s="212"/>
      <c r="U254" s="212"/>
    </row>
    <row r="255" spans="20:21" ht="46.5" customHeight="1">
      <c r="T255" s="212"/>
      <c r="U255" s="212"/>
    </row>
    <row r="256" spans="20:21" ht="46.5" customHeight="1">
      <c r="T256" s="212"/>
      <c r="U256" s="212"/>
    </row>
    <row r="257" spans="20:21" ht="46.5" customHeight="1">
      <c r="T257" s="212"/>
      <c r="U257" s="212"/>
    </row>
    <row r="258" spans="20:21" ht="46.5" customHeight="1">
      <c r="T258" s="212"/>
      <c r="U258" s="212"/>
    </row>
    <row r="259" spans="20:21" ht="46.5" customHeight="1">
      <c r="T259" s="212"/>
      <c r="U259" s="212"/>
    </row>
    <row r="260" spans="20:21" ht="46.5" customHeight="1">
      <c r="T260" s="212"/>
      <c r="U260" s="212"/>
    </row>
    <row r="261" spans="20:21" ht="46.5" customHeight="1">
      <c r="T261" s="212"/>
      <c r="U261" s="212"/>
    </row>
    <row r="262" spans="20:21" ht="46.5" customHeight="1">
      <c r="T262" s="212"/>
      <c r="U262" s="212"/>
    </row>
    <row r="263" spans="20:21" ht="46.5" customHeight="1">
      <c r="T263" s="212"/>
      <c r="U263" s="212"/>
    </row>
    <row r="264" spans="20:21" ht="46.5" customHeight="1">
      <c r="T264" s="212"/>
      <c r="U264" s="212"/>
    </row>
    <row r="265" spans="20:21" ht="46.5" customHeight="1">
      <c r="T265" s="212"/>
      <c r="U265" s="212"/>
    </row>
    <row r="266" spans="20:21" ht="46.5" customHeight="1">
      <c r="T266" s="212"/>
      <c r="U266" s="212"/>
    </row>
    <row r="267" spans="20:21" ht="46.5" customHeight="1">
      <c r="T267" s="212"/>
      <c r="U267" s="212"/>
    </row>
    <row r="268" spans="20:21" ht="46.5" customHeight="1">
      <c r="T268" s="212"/>
      <c r="U268" s="212"/>
    </row>
    <row r="269" spans="20:21" ht="46.5" customHeight="1">
      <c r="T269" s="212"/>
      <c r="U269" s="212"/>
    </row>
    <row r="270" spans="20:21" ht="46.5" customHeight="1">
      <c r="T270" s="212"/>
      <c r="U270" s="212"/>
    </row>
    <row r="271" spans="20:21" ht="46.5" customHeight="1">
      <c r="T271" s="212"/>
      <c r="U271" s="212"/>
    </row>
    <row r="272" spans="20:21" ht="46.5" customHeight="1">
      <c r="T272" s="212"/>
      <c r="U272" s="212"/>
    </row>
    <row r="273" spans="20:21" ht="46.5" customHeight="1">
      <c r="T273" s="212"/>
      <c r="U273" s="212"/>
    </row>
    <row r="274" spans="20:21" ht="46.5" customHeight="1">
      <c r="T274" s="212"/>
      <c r="U274" s="212"/>
    </row>
    <row r="275" spans="20:21" ht="46.5" customHeight="1">
      <c r="T275" s="212"/>
      <c r="U275" s="212"/>
    </row>
    <row r="276" spans="20:21" ht="46.5" customHeight="1">
      <c r="T276" s="212"/>
      <c r="U276" s="212"/>
    </row>
    <row r="277" spans="20:21" ht="46.5" customHeight="1">
      <c r="T277" s="212"/>
      <c r="U277" s="212"/>
    </row>
    <row r="278" spans="20:21" ht="46.5" customHeight="1">
      <c r="T278" s="212"/>
      <c r="U278" s="212"/>
    </row>
    <row r="279" spans="20:21" ht="46.5" customHeight="1">
      <c r="T279" s="212"/>
      <c r="U279" s="212"/>
    </row>
    <row r="280" spans="20:21" ht="46.5" customHeight="1">
      <c r="T280" s="212"/>
      <c r="U280" s="212"/>
    </row>
    <row r="281" spans="20:21" ht="46.5" customHeight="1">
      <c r="T281" s="212"/>
      <c r="U281" s="212"/>
    </row>
    <row r="282" spans="20:21" ht="46.5" customHeight="1">
      <c r="T282" s="212"/>
      <c r="U282" s="212"/>
    </row>
    <row r="283" spans="20:21" ht="46.5" customHeight="1">
      <c r="T283" s="212"/>
      <c r="U283" s="212"/>
    </row>
    <row r="284" spans="20:21" ht="46.5" customHeight="1">
      <c r="T284" s="212"/>
      <c r="U284" s="212"/>
    </row>
    <row r="285" spans="20:21" ht="46.5" customHeight="1">
      <c r="T285" s="212"/>
      <c r="U285" s="212"/>
    </row>
    <row r="286" spans="20:21" ht="46.5" customHeight="1">
      <c r="T286" s="212"/>
      <c r="U286" s="212"/>
    </row>
    <row r="287" spans="20:21" ht="46.5" customHeight="1">
      <c r="T287" s="212"/>
      <c r="U287" s="212"/>
    </row>
    <row r="288" spans="20:21" ht="46.5" customHeight="1">
      <c r="T288" s="212"/>
      <c r="U288" s="212"/>
    </row>
    <row r="289" spans="20:21" ht="46.5" customHeight="1">
      <c r="T289" s="212"/>
      <c r="U289" s="212"/>
    </row>
    <row r="290" spans="20:21" ht="46.5" customHeight="1">
      <c r="T290" s="212"/>
      <c r="U290" s="212"/>
    </row>
    <row r="291" spans="20:21" ht="46.5" customHeight="1">
      <c r="T291" s="212"/>
      <c r="U291" s="212"/>
    </row>
    <row r="292" spans="20:21" ht="46.5" customHeight="1">
      <c r="T292" s="212"/>
      <c r="U292" s="212"/>
    </row>
    <row r="293" spans="20:21" ht="46.5" customHeight="1">
      <c r="T293" s="212"/>
      <c r="U293" s="212"/>
    </row>
    <row r="294" spans="20:21" ht="46.5" customHeight="1">
      <c r="T294" s="212"/>
      <c r="U294" s="212"/>
    </row>
    <row r="295" spans="20:21" ht="46.5" customHeight="1">
      <c r="T295" s="212"/>
      <c r="U295" s="212"/>
    </row>
    <row r="296" spans="20:21" ht="46.5" customHeight="1">
      <c r="T296" s="212"/>
      <c r="U296" s="212"/>
    </row>
    <row r="297" spans="20:21" ht="46.5" customHeight="1">
      <c r="T297" s="212"/>
      <c r="U297" s="212"/>
    </row>
    <row r="298" spans="20:21" ht="46.5" customHeight="1">
      <c r="T298" s="212"/>
      <c r="U298" s="212"/>
    </row>
    <row r="299" spans="20:21" ht="46.5" customHeight="1">
      <c r="T299" s="212"/>
      <c r="U299" s="212"/>
    </row>
    <row r="300" spans="20:21" ht="46.5" customHeight="1">
      <c r="T300" s="212"/>
      <c r="U300" s="212"/>
    </row>
    <row r="301" spans="20:21" ht="46.5" customHeight="1">
      <c r="T301" s="212"/>
      <c r="U301" s="212"/>
    </row>
    <row r="302" spans="20:21" ht="46.5" customHeight="1">
      <c r="T302" s="212"/>
      <c r="U302" s="212"/>
    </row>
    <row r="303" spans="20:21" ht="46.5" customHeight="1">
      <c r="T303" s="212"/>
      <c r="U303" s="212"/>
    </row>
    <row r="304" spans="20:21" ht="46.5" customHeight="1">
      <c r="T304" s="212"/>
      <c r="U304" s="212"/>
    </row>
    <row r="305" spans="20:21" ht="46.5" customHeight="1">
      <c r="T305" s="212"/>
      <c r="U305" s="212"/>
    </row>
    <row r="306" spans="20:21" ht="46.5" customHeight="1">
      <c r="T306" s="212"/>
      <c r="U306" s="212"/>
    </row>
    <row r="307" spans="20:21" ht="46.5" customHeight="1">
      <c r="T307" s="212"/>
      <c r="U307" s="212"/>
    </row>
    <row r="308" spans="20:21" ht="46.5" customHeight="1">
      <c r="T308" s="212"/>
      <c r="U308" s="212"/>
    </row>
    <row r="309" spans="20:21" ht="46.5" customHeight="1">
      <c r="T309" s="212"/>
      <c r="U309" s="212"/>
    </row>
    <row r="310" spans="20:21" ht="46.5" customHeight="1">
      <c r="T310" s="212"/>
      <c r="U310" s="212"/>
    </row>
    <row r="311" spans="20:21" ht="46.5" customHeight="1">
      <c r="T311" s="212"/>
      <c r="U311" s="212"/>
    </row>
    <row r="312" spans="20:21" ht="46.5" customHeight="1">
      <c r="T312" s="212"/>
      <c r="U312" s="212"/>
    </row>
    <row r="313" spans="20:21" ht="46.5" customHeight="1">
      <c r="T313" s="212"/>
      <c r="U313" s="212"/>
    </row>
    <row r="314" spans="20:21" ht="46.5" customHeight="1">
      <c r="T314" s="212"/>
      <c r="U314" s="212"/>
    </row>
    <row r="315" spans="20:21" ht="46.5" customHeight="1">
      <c r="T315" s="212"/>
      <c r="U315" s="212"/>
    </row>
    <row r="316" spans="20:21" ht="46.5" customHeight="1">
      <c r="T316" s="212"/>
      <c r="U316" s="212"/>
    </row>
    <row r="317" spans="20:21" ht="46.5" customHeight="1">
      <c r="T317" s="212"/>
      <c r="U317" s="212"/>
    </row>
    <row r="318" spans="20:21" ht="46.5" customHeight="1">
      <c r="T318" s="212"/>
      <c r="U318" s="212"/>
    </row>
    <row r="319" spans="20:21" ht="46.5" customHeight="1">
      <c r="T319" s="212"/>
      <c r="U319" s="212"/>
    </row>
    <row r="320" spans="20:21" ht="46.5" customHeight="1">
      <c r="T320" s="212"/>
      <c r="U320" s="212"/>
    </row>
    <row r="321" spans="20:21" ht="46.5" customHeight="1">
      <c r="T321" s="212"/>
      <c r="U321" s="212"/>
    </row>
    <row r="322" spans="20:21" ht="46.5" customHeight="1">
      <c r="T322" s="212"/>
      <c r="U322" s="212"/>
    </row>
    <row r="323" spans="20:21" ht="46.5" customHeight="1">
      <c r="T323" s="212"/>
      <c r="U323" s="212"/>
    </row>
    <row r="324" spans="20:21" ht="46.5" customHeight="1">
      <c r="T324" s="212"/>
      <c r="U324" s="212"/>
    </row>
    <row r="325" spans="20:21" ht="46.5" customHeight="1">
      <c r="T325" s="212"/>
      <c r="U325" s="212"/>
    </row>
    <row r="326" spans="20:21" ht="46.5" customHeight="1">
      <c r="T326" s="212"/>
      <c r="U326" s="212"/>
    </row>
    <row r="327" spans="20:21" ht="46.5" customHeight="1">
      <c r="T327" s="212"/>
      <c r="U327" s="212"/>
    </row>
    <row r="328" spans="20:21" ht="46.5" customHeight="1">
      <c r="T328" s="212"/>
      <c r="U328" s="212"/>
    </row>
    <row r="329" spans="20:21" ht="46.5" customHeight="1">
      <c r="T329" s="212"/>
      <c r="U329" s="212"/>
    </row>
    <row r="330" spans="20:21" ht="46.5" customHeight="1">
      <c r="T330" s="212"/>
      <c r="U330" s="212"/>
    </row>
    <row r="331" spans="20:21" ht="46.5" customHeight="1">
      <c r="T331" s="212"/>
      <c r="U331" s="212"/>
    </row>
    <row r="332" spans="20:21" ht="46.5" customHeight="1">
      <c r="T332" s="212"/>
      <c r="U332" s="212"/>
    </row>
    <row r="333" spans="20:21" ht="46.5" customHeight="1">
      <c r="T333" s="212"/>
      <c r="U333" s="212"/>
    </row>
    <row r="334" spans="20:21" ht="46.5" customHeight="1">
      <c r="T334" s="212"/>
      <c r="U334" s="212"/>
    </row>
    <row r="335" spans="20:21" ht="46.5" customHeight="1">
      <c r="T335" s="212"/>
      <c r="U335" s="212"/>
    </row>
    <row r="336" spans="20:21" ht="46.5" customHeight="1">
      <c r="T336" s="212"/>
      <c r="U336" s="212"/>
    </row>
    <row r="337" spans="20:21" ht="46.5" customHeight="1">
      <c r="T337" s="212"/>
      <c r="U337" s="212"/>
    </row>
    <row r="338" spans="20:21" ht="46.5" customHeight="1">
      <c r="T338" s="212"/>
      <c r="U338" s="212"/>
    </row>
    <row r="339" spans="20:21" ht="46.5" customHeight="1">
      <c r="T339" s="212"/>
      <c r="U339" s="212"/>
    </row>
    <row r="340" spans="20:21" ht="46.5" customHeight="1">
      <c r="T340" s="212"/>
      <c r="U340" s="212"/>
    </row>
    <row r="341" spans="20:21" ht="46.5" customHeight="1">
      <c r="T341" s="212"/>
      <c r="U341" s="212"/>
    </row>
    <row r="342" spans="20:21" ht="46.5" customHeight="1">
      <c r="T342" s="212"/>
      <c r="U342" s="212"/>
    </row>
    <row r="343" spans="20:21" ht="46.5" customHeight="1">
      <c r="T343" s="212"/>
      <c r="U343" s="212"/>
    </row>
    <row r="344" spans="20:21" ht="46.5" customHeight="1">
      <c r="T344" s="212"/>
      <c r="U344" s="212"/>
    </row>
    <row r="345" spans="20:21" ht="46.5" customHeight="1">
      <c r="T345" s="212"/>
      <c r="U345" s="212"/>
    </row>
    <row r="346" spans="20:21" ht="46.5" customHeight="1">
      <c r="T346" s="212"/>
      <c r="U346" s="212"/>
    </row>
    <row r="347" spans="20:21" ht="46.5" customHeight="1">
      <c r="T347" s="212"/>
      <c r="U347" s="212"/>
    </row>
    <row r="348" spans="20:21" ht="46.5" customHeight="1">
      <c r="T348" s="212"/>
      <c r="U348" s="212"/>
    </row>
    <row r="349" spans="20:21" ht="46.5" customHeight="1">
      <c r="T349" s="212"/>
      <c r="U349" s="212"/>
    </row>
    <row r="350" spans="20:21" ht="46.5" customHeight="1">
      <c r="T350" s="212"/>
      <c r="U350" s="212"/>
    </row>
    <row r="351" spans="20:21" ht="46.5" customHeight="1">
      <c r="T351" s="212"/>
      <c r="U351" s="212"/>
    </row>
    <row r="352" spans="20:21" ht="46.5" customHeight="1">
      <c r="T352" s="212"/>
      <c r="U352" s="212"/>
    </row>
    <row r="353" spans="20:21" ht="46.5" customHeight="1">
      <c r="T353" s="212"/>
      <c r="U353" s="212"/>
    </row>
    <row r="354" spans="20:21" ht="46.5" customHeight="1">
      <c r="T354" s="212"/>
      <c r="U354" s="212"/>
    </row>
    <row r="355" spans="20:21" ht="46.5" customHeight="1">
      <c r="T355" s="212"/>
      <c r="U355" s="212"/>
    </row>
    <row r="356" spans="20:21" ht="46.5" customHeight="1">
      <c r="T356" s="212"/>
      <c r="U356" s="212"/>
    </row>
    <row r="357" spans="20:21" ht="46.5" customHeight="1">
      <c r="T357" s="212"/>
      <c r="U357" s="212"/>
    </row>
    <row r="358" spans="20:21" ht="46.5" customHeight="1">
      <c r="T358" s="212"/>
      <c r="U358" s="212"/>
    </row>
    <row r="359" spans="20:21" ht="46.5" customHeight="1">
      <c r="T359" s="212"/>
      <c r="U359" s="212"/>
    </row>
    <row r="360" spans="20:21" ht="46.5" customHeight="1">
      <c r="T360" s="212"/>
      <c r="U360" s="212"/>
    </row>
    <row r="361" spans="20:21" ht="46.5" customHeight="1">
      <c r="T361" s="212"/>
      <c r="U361" s="212"/>
    </row>
    <row r="362" spans="20:21" ht="46.5" customHeight="1">
      <c r="T362" s="212"/>
      <c r="U362" s="212"/>
    </row>
    <row r="363" spans="20:21" ht="46.5" customHeight="1">
      <c r="T363" s="212"/>
      <c r="U363" s="212"/>
    </row>
    <row r="364" spans="20:21" ht="46.5" customHeight="1">
      <c r="T364" s="212"/>
      <c r="U364" s="212"/>
    </row>
    <row r="365" spans="20:21" ht="46.5" customHeight="1">
      <c r="T365" s="212"/>
      <c r="U365" s="212"/>
    </row>
    <row r="366" spans="20:21" ht="46.5" customHeight="1">
      <c r="T366" s="212"/>
      <c r="U366" s="212"/>
    </row>
    <row r="367" spans="20:21" ht="46.5" customHeight="1">
      <c r="T367" s="212"/>
      <c r="U367" s="212"/>
    </row>
    <row r="368" spans="20:21" ht="46.5" customHeight="1">
      <c r="T368" s="212"/>
      <c r="U368" s="212"/>
    </row>
    <row r="369" spans="20:21" ht="46.5" customHeight="1">
      <c r="T369" s="212"/>
      <c r="U369" s="212"/>
    </row>
    <row r="370" spans="20:21" ht="46.5" customHeight="1">
      <c r="T370" s="212"/>
      <c r="U370" s="212"/>
    </row>
    <row r="371" spans="20:21" ht="46.5" customHeight="1">
      <c r="T371" s="212"/>
      <c r="U371" s="212"/>
    </row>
    <row r="372" spans="20:21" ht="46.5" customHeight="1">
      <c r="T372" s="212"/>
      <c r="U372" s="212"/>
    </row>
    <row r="373" spans="20:21" ht="46.5" customHeight="1">
      <c r="T373" s="212"/>
      <c r="U373" s="212"/>
    </row>
    <row r="374" spans="20:21" ht="46.5" customHeight="1">
      <c r="T374" s="212"/>
      <c r="U374" s="212"/>
    </row>
    <row r="375" spans="20:21" ht="46.5" customHeight="1">
      <c r="T375" s="212"/>
      <c r="U375" s="212"/>
    </row>
    <row r="376" spans="20:21" ht="46.5" customHeight="1">
      <c r="T376" s="212"/>
      <c r="U376" s="212"/>
    </row>
    <row r="377" spans="20:21" ht="46.5" customHeight="1">
      <c r="T377" s="212"/>
      <c r="U377" s="212"/>
    </row>
    <row r="378" spans="20:21" ht="46.5" customHeight="1">
      <c r="T378" s="212"/>
      <c r="U378" s="212"/>
    </row>
    <row r="379" spans="20:21" ht="46.5" customHeight="1">
      <c r="T379" s="212"/>
      <c r="U379" s="212"/>
    </row>
    <row r="380" spans="20:21" ht="46.5" customHeight="1">
      <c r="T380" s="212"/>
      <c r="U380" s="212"/>
    </row>
    <row r="381" spans="20:21" ht="46.5" customHeight="1">
      <c r="T381" s="212"/>
      <c r="U381" s="212"/>
    </row>
    <row r="382" spans="20:21" ht="46.5" customHeight="1">
      <c r="T382" s="212"/>
      <c r="U382" s="212"/>
    </row>
    <row r="383" spans="20:21" ht="46.5" customHeight="1">
      <c r="T383" s="212"/>
      <c r="U383" s="212"/>
    </row>
    <row r="384" spans="20:21" ht="46.5" customHeight="1">
      <c r="T384" s="212"/>
      <c r="U384" s="212"/>
    </row>
    <row r="385" spans="20:21" ht="46.5" customHeight="1">
      <c r="T385" s="212"/>
      <c r="U385" s="212"/>
    </row>
    <row r="386" spans="20:21" ht="46.5" customHeight="1">
      <c r="T386" s="212"/>
      <c r="U386" s="212"/>
    </row>
    <row r="387" spans="20:21" ht="46.5" customHeight="1">
      <c r="T387" s="212"/>
      <c r="U387" s="212"/>
    </row>
    <row r="388" spans="20:21" ht="46.5" customHeight="1">
      <c r="T388" s="212"/>
      <c r="U388" s="212"/>
    </row>
    <row r="389" spans="20:21" ht="46.5" customHeight="1">
      <c r="T389" s="212"/>
      <c r="U389" s="212"/>
    </row>
    <row r="390" spans="20:21" ht="46.5" customHeight="1">
      <c r="T390" s="212"/>
      <c r="U390" s="212"/>
    </row>
    <row r="391" spans="20:21" ht="46.5" customHeight="1">
      <c r="T391" s="212"/>
      <c r="U391" s="212"/>
    </row>
    <row r="392" spans="20:21" ht="46.5" customHeight="1">
      <c r="T392" s="212"/>
      <c r="U392" s="212"/>
    </row>
    <row r="393" spans="20:21" ht="46.5" customHeight="1">
      <c r="T393" s="212"/>
      <c r="U393" s="212"/>
    </row>
    <row r="394" spans="20:21" ht="46.5" customHeight="1">
      <c r="T394" s="212"/>
      <c r="U394" s="212"/>
    </row>
    <row r="395" spans="20:21" ht="46.5" customHeight="1">
      <c r="T395" s="212"/>
      <c r="U395" s="212"/>
    </row>
    <row r="396" spans="20:21" ht="46.5" customHeight="1">
      <c r="T396" s="212"/>
      <c r="U396" s="212"/>
    </row>
    <row r="397" spans="20:21" ht="46.5" customHeight="1">
      <c r="T397" s="212"/>
      <c r="U397" s="212"/>
    </row>
    <row r="398" spans="20:21" ht="46.5" customHeight="1">
      <c r="T398" s="212"/>
      <c r="U398" s="212"/>
    </row>
    <row r="399" spans="20:21" ht="46.5" customHeight="1">
      <c r="T399" s="212"/>
      <c r="U399" s="212"/>
    </row>
    <row r="400" spans="20:21" ht="46.5" customHeight="1">
      <c r="T400" s="212"/>
      <c r="U400" s="212"/>
    </row>
    <row r="401" spans="20:21" ht="46.5" customHeight="1">
      <c r="T401" s="212"/>
      <c r="U401" s="212"/>
    </row>
    <row r="402" spans="20:21" ht="46.5" customHeight="1">
      <c r="T402" s="212"/>
      <c r="U402" s="212"/>
    </row>
    <row r="403" spans="20:21" ht="46.5" customHeight="1">
      <c r="T403" s="212"/>
      <c r="U403" s="212"/>
    </row>
    <row r="404" spans="20:21" ht="46.5" customHeight="1">
      <c r="T404" s="212"/>
      <c r="U404" s="212"/>
    </row>
    <row r="405" spans="20:21" ht="46.5" customHeight="1">
      <c r="T405" s="212"/>
      <c r="U405" s="212"/>
    </row>
    <row r="406" spans="20:21" ht="46.5" customHeight="1">
      <c r="T406" s="212"/>
      <c r="U406" s="212"/>
    </row>
    <row r="407" spans="20:21" ht="46.5" customHeight="1">
      <c r="T407" s="212"/>
      <c r="U407" s="212"/>
    </row>
    <row r="408" spans="20:21" ht="46.5" customHeight="1">
      <c r="T408" s="212"/>
      <c r="U408" s="212"/>
    </row>
    <row r="409" spans="20:21" ht="46.5" customHeight="1">
      <c r="T409" s="212"/>
      <c r="U409" s="212"/>
    </row>
    <row r="410" spans="20:21" ht="46.5" customHeight="1">
      <c r="T410" s="212"/>
      <c r="U410" s="212"/>
    </row>
    <row r="411" spans="20:21" ht="46.5" customHeight="1">
      <c r="T411" s="212"/>
      <c r="U411" s="212"/>
    </row>
    <row r="412" spans="20:21" ht="46.5" customHeight="1">
      <c r="T412" s="212"/>
      <c r="U412" s="212"/>
    </row>
    <row r="413" spans="20:21" ht="46.5" customHeight="1">
      <c r="T413" s="212"/>
      <c r="U413" s="212"/>
    </row>
    <row r="414" spans="20:21" ht="46.5" customHeight="1">
      <c r="T414" s="212"/>
      <c r="U414" s="212"/>
    </row>
    <row r="415" spans="20:21" ht="46.5" customHeight="1">
      <c r="T415" s="212"/>
      <c r="U415" s="212"/>
    </row>
    <row r="416" spans="20:21" ht="46.5" customHeight="1">
      <c r="T416" s="212"/>
      <c r="U416" s="212"/>
    </row>
    <row r="417" spans="20:21" ht="46.5" customHeight="1">
      <c r="T417" s="212"/>
      <c r="U417" s="212"/>
    </row>
    <row r="418" spans="20:21" ht="46.5" customHeight="1">
      <c r="T418" s="212"/>
      <c r="U418" s="212"/>
    </row>
    <row r="419" spans="20:21" ht="46.5" customHeight="1">
      <c r="T419" s="212"/>
      <c r="U419" s="212"/>
    </row>
    <row r="420" spans="20:21" ht="46.5" customHeight="1">
      <c r="T420" s="212"/>
      <c r="U420" s="212"/>
    </row>
    <row r="421" spans="20:21" ht="46.5" customHeight="1">
      <c r="T421" s="212"/>
      <c r="U421" s="212"/>
    </row>
    <row r="422" spans="20:21" ht="46.5" customHeight="1">
      <c r="T422" s="212"/>
      <c r="U422" s="212"/>
    </row>
    <row r="423" spans="20:21" ht="46.5" customHeight="1">
      <c r="T423" s="212"/>
      <c r="U423" s="212"/>
    </row>
    <row r="424" spans="20:21" ht="46.5" customHeight="1">
      <c r="T424" s="212"/>
      <c r="U424" s="212"/>
    </row>
    <row r="425" spans="20:21" ht="46.5" customHeight="1">
      <c r="T425" s="212"/>
      <c r="U425" s="212"/>
    </row>
    <row r="426" spans="20:21" ht="46.5" customHeight="1">
      <c r="T426" s="212"/>
      <c r="U426" s="212"/>
    </row>
    <row r="427" spans="20:21" ht="46.5" customHeight="1">
      <c r="T427" s="212"/>
      <c r="U427" s="212"/>
    </row>
    <row r="428" spans="20:21" ht="46.5" customHeight="1">
      <c r="T428" s="212"/>
      <c r="U428" s="212"/>
    </row>
    <row r="429" spans="20:21" ht="46.5" customHeight="1">
      <c r="T429" s="212"/>
      <c r="U429" s="212"/>
    </row>
    <row r="430" spans="20:21" ht="46.5" customHeight="1">
      <c r="T430" s="212"/>
      <c r="U430" s="212"/>
    </row>
    <row r="431" spans="20:21" ht="46.5" customHeight="1">
      <c r="T431" s="212"/>
      <c r="U431" s="212"/>
    </row>
    <row r="432" spans="20:21" ht="46.5" customHeight="1">
      <c r="T432" s="212"/>
      <c r="U432" s="212"/>
    </row>
    <row r="433" spans="20:21" ht="46.5" customHeight="1">
      <c r="T433" s="212"/>
      <c r="U433" s="212"/>
    </row>
    <row r="434" spans="20:21" ht="46.5" customHeight="1">
      <c r="T434" s="212"/>
      <c r="U434" s="212"/>
    </row>
    <row r="435" spans="20:21" ht="46.5" customHeight="1">
      <c r="T435" s="212"/>
      <c r="U435" s="212"/>
    </row>
    <row r="436" spans="20:21" ht="46.5" customHeight="1">
      <c r="T436" s="212"/>
      <c r="U436" s="212"/>
    </row>
    <row r="437" spans="20:21" ht="46.5" customHeight="1">
      <c r="T437" s="212"/>
      <c r="U437" s="212"/>
    </row>
    <row r="438" spans="20:21" ht="46.5" customHeight="1">
      <c r="T438" s="212"/>
      <c r="U438" s="212"/>
    </row>
    <row r="439" spans="20:21" ht="46.5" customHeight="1">
      <c r="T439" s="212"/>
      <c r="U439" s="212"/>
    </row>
    <row r="440" spans="20:21" ht="46.5" customHeight="1">
      <c r="T440" s="212"/>
      <c r="U440" s="212"/>
    </row>
    <row r="441" spans="20:21" ht="46.5" customHeight="1">
      <c r="T441" s="212"/>
      <c r="U441" s="212"/>
    </row>
    <row r="442" spans="20:21" ht="46.5" customHeight="1">
      <c r="T442" s="212"/>
      <c r="U442" s="212"/>
    </row>
    <row r="443" spans="20:21" ht="46.5" customHeight="1">
      <c r="T443" s="212"/>
      <c r="U443" s="212"/>
    </row>
    <row r="444" spans="20:21" ht="46.5" customHeight="1">
      <c r="T444" s="212"/>
      <c r="U444" s="212"/>
    </row>
    <row r="445" spans="20:21" ht="46.5" customHeight="1">
      <c r="T445" s="212"/>
      <c r="U445" s="212"/>
    </row>
    <row r="446" spans="20:21" ht="46.5" customHeight="1">
      <c r="T446" s="212"/>
      <c r="U446" s="212"/>
    </row>
    <row r="447" spans="20:21" ht="46.5" customHeight="1">
      <c r="T447" s="212"/>
      <c r="U447" s="212"/>
    </row>
    <row r="448" spans="20:21" ht="46.5" customHeight="1">
      <c r="T448" s="212"/>
      <c r="U448" s="212"/>
    </row>
    <row r="449" spans="20:21" ht="46.5" customHeight="1">
      <c r="T449" s="212"/>
      <c r="U449" s="212"/>
    </row>
    <row r="450" spans="20:21" ht="46.5" customHeight="1">
      <c r="T450" s="212"/>
      <c r="U450" s="212"/>
    </row>
    <row r="451" spans="20:21" ht="46.5" customHeight="1">
      <c r="T451" s="212"/>
      <c r="U451" s="212"/>
    </row>
    <row r="452" spans="20:21" ht="46.5" customHeight="1">
      <c r="T452" s="212"/>
      <c r="U452" s="212"/>
    </row>
    <row r="453" spans="20:21" ht="46.5" customHeight="1">
      <c r="T453" s="212"/>
      <c r="U453" s="212"/>
    </row>
    <row r="454" spans="20:21" ht="46.5" customHeight="1">
      <c r="T454" s="212"/>
      <c r="U454" s="212"/>
    </row>
    <row r="455" spans="20:21" ht="46.5" customHeight="1">
      <c r="T455" s="212"/>
      <c r="U455" s="212"/>
    </row>
    <row r="456" spans="20:21" ht="46.5" customHeight="1">
      <c r="T456" s="212"/>
      <c r="U456" s="212"/>
    </row>
    <row r="457" spans="20:21" ht="46.5" customHeight="1">
      <c r="T457" s="212"/>
      <c r="U457" s="212"/>
    </row>
    <row r="458" spans="20:21" ht="46.5" customHeight="1">
      <c r="T458" s="212"/>
      <c r="U458" s="212"/>
    </row>
    <row r="459" spans="20:21" ht="46.5" customHeight="1">
      <c r="T459" s="212"/>
      <c r="U459" s="212"/>
    </row>
    <row r="460" spans="20:21" ht="46.5" customHeight="1">
      <c r="T460" s="212"/>
      <c r="U460" s="212"/>
    </row>
    <row r="461" spans="20:21" ht="46.5" customHeight="1">
      <c r="T461" s="212"/>
      <c r="U461" s="212"/>
    </row>
    <row r="462" spans="20:21" ht="46.5" customHeight="1">
      <c r="T462" s="212"/>
      <c r="U462" s="212"/>
    </row>
    <row r="463" spans="20:21" ht="46.5" customHeight="1">
      <c r="T463" s="212"/>
      <c r="U463" s="212"/>
    </row>
    <row r="464" spans="20:21" ht="46.5" customHeight="1">
      <c r="T464" s="212"/>
      <c r="U464" s="212"/>
    </row>
    <row r="465" spans="20:21" ht="46.5" customHeight="1">
      <c r="T465" s="212"/>
      <c r="U465" s="212"/>
    </row>
    <row r="466" spans="20:21" ht="46.5" customHeight="1">
      <c r="T466" s="212"/>
      <c r="U466" s="212"/>
    </row>
    <row r="467" spans="20:21" ht="46.5" customHeight="1">
      <c r="T467" s="212"/>
      <c r="U467" s="212"/>
    </row>
    <row r="468" spans="20:21" ht="46.5" customHeight="1">
      <c r="T468" s="212"/>
      <c r="U468" s="212"/>
    </row>
    <row r="469" spans="20:21" ht="46.5" customHeight="1">
      <c r="T469" s="212"/>
      <c r="U469" s="212"/>
    </row>
    <row r="470" spans="20:21" ht="46.5" customHeight="1">
      <c r="T470" s="212"/>
      <c r="U470" s="212"/>
    </row>
    <row r="471" spans="20:21" ht="46.5" customHeight="1">
      <c r="T471" s="212"/>
      <c r="U471" s="212"/>
    </row>
    <row r="472" spans="20:21" ht="46.5" customHeight="1">
      <c r="T472" s="212"/>
      <c r="U472" s="212"/>
    </row>
    <row r="473" spans="20:21" ht="46.5" customHeight="1">
      <c r="T473" s="212"/>
      <c r="U473" s="212"/>
    </row>
    <row r="474" spans="20:21" ht="46.5" customHeight="1">
      <c r="T474" s="212"/>
      <c r="U474" s="212"/>
    </row>
    <row r="475" spans="20:21" ht="46.5" customHeight="1">
      <c r="T475" s="212"/>
      <c r="U475" s="212"/>
    </row>
    <row r="476" spans="20:21" ht="46.5" customHeight="1">
      <c r="T476" s="212"/>
      <c r="U476" s="212"/>
    </row>
    <row r="477" spans="20:21" ht="46.5" customHeight="1">
      <c r="T477" s="212"/>
      <c r="U477" s="212"/>
    </row>
    <row r="478" spans="20:21" ht="46.5" customHeight="1">
      <c r="T478" s="212"/>
      <c r="U478" s="212"/>
    </row>
    <row r="479" spans="20:21" ht="46.5" customHeight="1">
      <c r="T479" s="212"/>
      <c r="U479" s="212"/>
    </row>
    <row r="480" spans="20:21" ht="46.5" customHeight="1">
      <c r="T480" s="212"/>
      <c r="U480" s="212"/>
    </row>
    <row r="481" spans="20:21" ht="46.5" customHeight="1">
      <c r="T481" s="212"/>
      <c r="U481" s="212"/>
    </row>
    <row r="482" spans="20:21" ht="46.5" customHeight="1">
      <c r="T482" s="212"/>
      <c r="U482" s="212"/>
    </row>
    <row r="483" spans="20:21" ht="46.5" customHeight="1">
      <c r="T483" s="212"/>
      <c r="U483" s="212"/>
    </row>
    <row r="484" spans="20:21" ht="46.5" customHeight="1">
      <c r="T484" s="212"/>
      <c r="U484" s="212"/>
    </row>
    <row r="485" spans="20:21" ht="46.5" customHeight="1">
      <c r="T485" s="212"/>
      <c r="U485" s="212"/>
    </row>
    <row r="486" spans="20:21" ht="46.5" customHeight="1">
      <c r="T486" s="212"/>
      <c r="U486" s="212"/>
    </row>
    <row r="487" spans="20:21" ht="46.5" customHeight="1">
      <c r="T487" s="212"/>
      <c r="U487" s="212"/>
    </row>
    <row r="488" spans="20:21" ht="46.5" customHeight="1">
      <c r="T488" s="212"/>
      <c r="U488" s="212"/>
    </row>
    <row r="489" spans="20:21" ht="46.5" customHeight="1">
      <c r="T489" s="212"/>
      <c r="U489" s="212"/>
    </row>
    <row r="490" spans="20:21" ht="46.5" customHeight="1">
      <c r="T490" s="212"/>
      <c r="U490" s="212"/>
    </row>
    <row r="491" spans="20:21" ht="46.5" customHeight="1">
      <c r="T491" s="212"/>
      <c r="U491" s="212"/>
    </row>
    <row r="492" spans="20:21" ht="46.5" customHeight="1">
      <c r="T492" s="212"/>
      <c r="U492" s="212"/>
    </row>
    <row r="493" spans="20:21" ht="46.5" customHeight="1">
      <c r="T493" s="212"/>
      <c r="U493" s="212"/>
    </row>
    <row r="494" spans="20:21" ht="46.5" customHeight="1">
      <c r="T494" s="212"/>
      <c r="U494" s="212"/>
    </row>
    <row r="495" spans="20:21" ht="46.5" customHeight="1">
      <c r="T495" s="212"/>
      <c r="U495" s="212"/>
    </row>
    <row r="496" spans="20:21" ht="46.5" customHeight="1">
      <c r="T496" s="212"/>
      <c r="U496" s="212"/>
    </row>
    <row r="497" spans="20:21" ht="46.5" customHeight="1">
      <c r="T497" s="212"/>
      <c r="U497" s="212"/>
    </row>
    <row r="498" spans="20:21" ht="46.5" customHeight="1">
      <c r="T498" s="212"/>
      <c r="U498" s="212"/>
    </row>
    <row r="499" spans="20:21" ht="46.5" customHeight="1">
      <c r="T499" s="212"/>
      <c r="U499" s="212"/>
    </row>
    <row r="500" spans="20:21" ht="46.5" customHeight="1">
      <c r="T500" s="212"/>
      <c r="U500" s="212"/>
    </row>
    <row r="501" spans="20:21" ht="46.5" customHeight="1">
      <c r="T501" s="212"/>
      <c r="U501" s="212"/>
    </row>
    <row r="502" spans="20:21" ht="46.5" customHeight="1">
      <c r="T502" s="212"/>
      <c r="U502" s="212"/>
    </row>
    <row r="503" spans="20:21" ht="46.5" customHeight="1">
      <c r="T503" s="212"/>
      <c r="U503" s="212"/>
    </row>
    <row r="504" spans="20:21" ht="46.5" customHeight="1">
      <c r="T504" s="212"/>
      <c r="U504" s="212"/>
    </row>
    <row r="505" spans="20:21" ht="46.5" customHeight="1">
      <c r="T505" s="212"/>
      <c r="U505" s="212"/>
    </row>
    <row r="506" spans="20:21" ht="46.5" customHeight="1">
      <c r="T506" s="212"/>
      <c r="U506" s="212"/>
    </row>
    <row r="507" spans="20:21" ht="46.5" customHeight="1">
      <c r="T507" s="212"/>
      <c r="U507" s="212"/>
    </row>
    <row r="508" spans="20:21" ht="46.5" customHeight="1">
      <c r="T508" s="212"/>
      <c r="U508" s="212"/>
    </row>
    <row r="509" spans="20:21" ht="46.5" customHeight="1">
      <c r="T509" s="212"/>
      <c r="U509" s="212"/>
    </row>
    <row r="510" spans="20:21" ht="46.5" customHeight="1">
      <c r="T510" s="212"/>
      <c r="U510" s="212"/>
    </row>
    <row r="511" spans="20:21" ht="46.5" customHeight="1">
      <c r="T511" s="212"/>
      <c r="U511" s="212"/>
    </row>
    <row r="512" spans="20:21" ht="46.5" customHeight="1">
      <c r="T512" s="212"/>
      <c r="U512" s="212"/>
    </row>
    <row r="513" spans="20:21" ht="46.5" customHeight="1">
      <c r="T513" s="212"/>
      <c r="U513" s="212"/>
    </row>
    <row r="514" spans="20:21" ht="46.5" customHeight="1">
      <c r="T514" s="212"/>
      <c r="U514" s="212"/>
    </row>
    <row r="515" spans="20:21" ht="46.5" customHeight="1">
      <c r="T515" s="212"/>
      <c r="U515" s="212"/>
    </row>
    <row r="516" spans="20:21" ht="46.5" customHeight="1">
      <c r="T516" s="212"/>
      <c r="U516" s="212"/>
    </row>
    <row r="517" spans="20:21" ht="46.5" customHeight="1">
      <c r="T517" s="212"/>
      <c r="U517" s="212"/>
    </row>
    <row r="518" spans="20:21" ht="46.5" customHeight="1">
      <c r="T518" s="212"/>
      <c r="U518" s="212"/>
    </row>
    <row r="519" spans="20:21" ht="46.5" customHeight="1">
      <c r="T519" s="212"/>
      <c r="U519" s="212"/>
    </row>
    <row r="520" spans="20:21" ht="46.5" customHeight="1">
      <c r="T520" s="212"/>
      <c r="U520" s="212"/>
    </row>
    <row r="521" spans="20:21" ht="46.5" customHeight="1">
      <c r="T521" s="212"/>
      <c r="U521" s="212"/>
    </row>
    <row r="522" spans="20:21" ht="46.5" customHeight="1">
      <c r="T522" s="212"/>
      <c r="U522" s="212"/>
    </row>
    <row r="523" spans="20:21" ht="46.5" customHeight="1">
      <c r="T523" s="212"/>
      <c r="U523" s="212"/>
    </row>
    <row r="524" spans="20:21" ht="46.5" customHeight="1">
      <c r="T524" s="212"/>
      <c r="U524" s="212"/>
    </row>
    <row r="525" spans="20:21" ht="46.5" customHeight="1">
      <c r="T525" s="212"/>
      <c r="U525" s="212"/>
    </row>
    <row r="526" spans="20:21" ht="46.5" customHeight="1">
      <c r="T526" s="212"/>
      <c r="U526" s="212"/>
    </row>
    <row r="527" spans="20:21" ht="46.5" customHeight="1">
      <c r="T527" s="212"/>
      <c r="U527" s="212"/>
    </row>
    <row r="528" spans="20:21" ht="46.5" customHeight="1">
      <c r="T528" s="212"/>
      <c r="U528" s="212"/>
    </row>
    <row r="529" spans="20:21" ht="46.5" customHeight="1">
      <c r="T529" s="212"/>
      <c r="U529" s="212"/>
    </row>
    <row r="530" spans="20:21" ht="46.5" customHeight="1">
      <c r="T530" s="212"/>
      <c r="U530" s="212"/>
    </row>
    <row r="531" spans="20:21" ht="46.5" customHeight="1">
      <c r="T531" s="212"/>
      <c r="U531" s="212"/>
    </row>
    <row r="532" spans="20:21" ht="46.5" customHeight="1">
      <c r="T532" s="212"/>
      <c r="U532" s="212"/>
    </row>
    <row r="533" spans="20:21" ht="46.5" customHeight="1">
      <c r="T533" s="212"/>
      <c r="U533" s="212"/>
    </row>
    <row r="534" spans="20:21" ht="46.5" customHeight="1">
      <c r="T534" s="212"/>
      <c r="U534" s="212"/>
    </row>
    <row r="535" spans="20:21" ht="46.5" customHeight="1">
      <c r="T535" s="212"/>
      <c r="U535" s="212"/>
    </row>
    <row r="536" spans="20:21" ht="46.5" customHeight="1">
      <c r="T536" s="212"/>
      <c r="U536" s="212"/>
    </row>
    <row r="537" spans="20:21" ht="46.5" customHeight="1">
      <c r="T537" s="212"/>
      <c r="U537" s="212"/>
    </row>
    <row r="538" spans="20:21" ht="46.5" customHeight="1">
      <c r="T538" s="212"/>
      <c r="U538" s="212"/>
    </row>
    <row r="539" spans="20:21" ht="46.5" customHeight="1">
      <c r="T539" s="212"/>
      <c r="U539" s="212"/>
    </row>
    <row r="540" spans="20:21" ht="46.5" customHeight="1">
      <c r="T540" s="212"/>
      <c r="U540" s="212"/>
    </row>
    <row r="541" spans="20:21" ht="46.5" customHeight="1">
      <c r="T541" s="212"/>
      <c r="U541" s="212"/>
    </row>
    <row r="542" spans="20:21" ht="46.5" customHeight="1">
      <c r="T542" s="212"/>
      <c r="U542" s="212"/>
    </row>
    <row r="543" spans="20:21" ht="46.5" customHeight="1">
      <c r="T543" s="212"/>
      <c r="U543" s="212"/>
    </row>
    <row r="544" spans="20:21" ht="46.5" customHeight="1">
      <c r="T544" s="212"/>
      <c r="U544" s="212"/>
    </row>
    <row r="545" spans="20:21" ht="46.5" customHeight="1">
      <c r="T545" s="212"/>
      <c r="U545" s="212"/>
    </row>
    <row r="546" spans="20:21" ht="46.5" customHeight="1">
      <c r="T546" s="212"/>
      <c r="U546" s="212"/>
    </row>
    <row r="547" spans="20:21" ht="46.5" customHeight="1">
      <c r="T547" s="212"/>
      <c r="U547" s="212"/>
    </row>
    <row r="548" spans="20:21" ht="46.5" customHeight="1">
      <c r="T548" s="212"/>
      <c r="U548" s="212"/>
    </row>
    <row r="549" spans="20:21" ht="46.5" customHeight="1">
      <c r="T549" s="212"/>
      <c r="U549" s="212"/>
    </row>
    <row r="550" spans="20:21" ht="46.5" customHeight="1">
      <c r="T550" s="212"/>
      <c r="U550" s="212"/>
    </row>
    <row r="551" spans="20:21" ht="46.5" customHeight="1">
      <c r="T551" s="212"/>
      <c r="U551" s="212"/>
    </row>
    <row r="552" spans="20:21" ht="46.5" customHeight="1">
      <c r="T552" s="212"/>
      <c r="U552" s="212"/>
    </row>
    <row r="553" spans="20:21" ht="46.5" customHeight="1">
      <c r="T553" s="212"/>
      <c r="U553" s="212"/>
    </row>
    <row r="554" spans="20:21" ht="46.5" customHeight="1">
      <c r="T554" s="212"/>
      <c r="U554" s="212"/>
    </row>
    <row r="555" spans="20:21" ht="46.5" customHeight="1">
      <c r="T555" s="212"/>
      <c r="U555" s="212"/>
    </row>
    <row r="556" spans="20:21" ht="46.5" customHeight="1">
      <c r="T556" s="212"/>
      <c r="U556" s="212"/>
    </row>
    <row r="557" spans="20:21" ht="46.5" customHeight="1">
      <c r="T557" s="212"/>
      <c r="U557" s="212"/>
    </row>
    <row r="558" spans="20:21" ht="46.5" customHeight="1">
      <c r="T558" s="212"/>
      <c r="U558" s="212"/>
    </row>
    <row r="559" spans="20:21" ht="46.5" customHeight="1">
      <c r="T559" s="212"/>
      <c r="U559" s="212"/>
    </row>
    <row r="560" spans="20:21" ht="46.5" customHeight="1">
      <c r="T560" s="212"/>
      <c r="U560" s="212"/>
    </row>
    <row r="561" spans="20:21" ht="46.5" customHeight="1">
      <c r="T561" s="212"/>
      <c r="U561" s="212"/>
    </row>
    <row r="562" spans="20:21" ht="46.5" customHeight="1">
      <c r="T562" s="212"/>
      <c r="U562" s="212"/>
    </row>
    <row r="563" spans="20:21" ht="46.5" customHeight="1">
      <c r="T563" s="212"/>
      <c r="U563" s="212"/>
    </row>
    <row r="564" spans="20:21" ht="46.5" customHeight="1">
      <c r="T564" s="212"/>
      <c r="U564" s="212"/>
    </row>
    <row r="565" spans="20:21" ht="46.5" customHeight="1">
      <c r="T565" s="212"/>
      <c r="U565" s="212"/>
    </row>
    <row r="566" spans="20:21" ht="46.5" customHeight="1">
      <c r="T566" s="212"/>
      <c r="U566" s="212"/>
    </row>
    <row r="567" spans="20:21" ht="46.5" customHeight="1">
      <c r="T567" s="212"/>
      <c r="U567" s="212"/>
    </row>
    <row r="568" spans="20:21" ht="46.5" customHeight="1">
      <c r="T568" s="212"/>
      <c r="U568" s="212"/>
    </row>
    <row r="569" spans="20:21" ht="46.5" customHeight="1">
      <c r="T569" s="212"/>
      <c r="U569" s="212"/>
    </row>
    <row r="570" spans="20:21" ht="46.5" customHeight="1">
      <c r="T570" s="212"/>
      <c r="U570" s="212"/>
    </row>
    <row r="571" spans="20:21" ht="46.5" customHeight="1">
      <c r="T571" s="212"/>
      <c r="U571" s="212"/>
    </row>
    <row r="572" spans="20:21" ht="46.5" customHeight="1">
      <c r="T572" s="212"/>
      <c r="U572" s="212"/>
    </row>
    <row r="573" spans="20:21" ht="46.5" customHeight="1">
      <c r="T573" s="212"/>
      <c r="U573" s="212"/>
    </row>
    <row r="574" spans="20:21" ht="46.5" customHeight="1">
      <c r="T574" s="212"/>
      <c r="U574" s="212"/>
    </row>
    <row r="575" spans="20:21" ht="46.5" customHeight="1">
      <c r="T575" s="212"/>
      <c r="U575" s="212"/>
    </row>
    <row r="576" spans="20:21" ht="46.5" customHeight="1">
      <c r="T576" s="212"/>
      <c r="U576" s="212"/>
    </row>
    <row r="577" spans="20:21" ht="46.5" customHeight="1">
      <c r="T577" s="212"/>
      <c r="U577" s="212"/>
    </row>
    <row r="578" spans="20:21" ht="46.5" customHeight="1">
      <c r="T578" s="212"/>
      <c r="U578" s="212"/>
    </row>
    <row r="579" spans="20:21" ht="46.5" customHeight="1">
      <c r="T579" s="212"/>
      <c r="U579" s="212"/>
    </row>
    <row r="580" spans="20:21" ht="46.5" customHeight="1">
      <c r="T580" s="212"/>
      <c r="U580" s="212"/>
    </row>
    <row r="581" spans="20:21" ht="46.5" customHeight="1">
      <c r="T581" s="212"/>
      <c r="U581" s="212"/>
    </row>
    <row r="582" spans="20:21" ht="46.5" customHeight="1">
      <c r="T582" s="212"/>
      <c r="U582" s="212"/>
    </row>
    <row r="583" spans="20:21" ht="46.5" customHeight="1">
      <c r="T583" s="212"/>
      <c r="U583" s="212"/>
    </row>
    <row r="584" spans="20:21" ht="46.5" customHeight="1">
      <c r="T584" s="212"/>
      <c r="U584" s="212"/>
    </row>
    <row r="585" spans="20:21" ht="46.5" customHeight="1">
      <c r="T585" s="212"/>
      <c r="U585" s="212"/>
    </row>
    <row r="586" spans="20:21" ht="46.5" customHeight="1">
      <c r="T586" s="212"/>
      <c r="U586" s="212"/>
    </row>
    <row r="587" spans="20:21" ht="46.5" customHeight="1">
      <c r="T587" s="212"/>
      <c r="U587" s="212"/>
    </row>
    <row r="588" spans="20:21" ht="46.5" customHeight="1">
      <c r="T588" s="212"/>
      <c r="U588" s="212"/>
    </row>
    <row r="589" spans="20:21" ht="46.5" customHeight="1">
      <c r="T589" s="212"/>
      <c r="U589" s="212"/>
    </row>
    <row r="590" spans="20:21" ht="46.5" customHeight="1">
      <c r="T590" s="212"/>
      <c r="U590" s="212"/>
    </row>
    <row r="591" spans="20:21" ht="46.5" customHeight="1">
      <c r="T591" s="212"/>
      <c r="U591" s="212"/>
    </row>
    <row r="592" spans="20:21" ht="46.5" customHeight="1">
      <c r="T592" s="212"/>
      <c r="U592" s="212"/>
    </row>
    <row r="593" spans="20:21" ht="46.5" customHeight="1">
      <c r="T593" s="212"/>
      <c r="U593" s="212"/>
    </row>
    <row r="594" spans="20:21" ht="46.5" customHeight="1">
      <c r="T594" s="212"/>
      <c r="U594" s="212"/>
    </row>
    <row r="595" spans="20:21" ht="46.5" customHeight="1">
      <c r="T595" s="212"/>
      <c r="U595" s="212"/>
    </row>
    <row r="596" spans="20:21" ht="46.5" customHeight="1">
      <c r="T596" s="212"/>
      <c r="U596" s="212"/>
    </row>
    <row r="597" spans="20:21" ht="46.5" customHeight="1">
      <c r="T597" s="212"/>
      <c r="U597" s="212"/>
    </row>
    <row r="598" spans="20:21" ht="46.5" customHeight="1">
      <c r="T598" s="212"/>
      <c r="U598" s="212"/>
    </row>
    <row r="599" spans="20:21" ht="46.5" customHeight="1">
      <c r="T599" s="212"/>
      <c r="U599" s="212"/>
    </row>
    <row r="600" spans="20:21" ht="46.5" customHeight="1">
      <c r="T600" s="212"/>
      <c r="U600" s="212"/>
    </row>
    <row r="601" spans="20:21" ht="46.5" customHeight="1">
      <c r="T601" s="212"/>
      <c r="U601" s="212"/>
    </row>
    <row r="602" spans="20:21" ht="46.5" customHeight="1">
      <c r="T602" s="212"/>
      <c r="U602" s="212"/>
    </row>
    <row r="603" spans="20:21" ht="46.5" customHeight="1">
      <c r="T603" s="212"/>
      <c r="U603" s="212"/>
    </row>
    <row r="604" spans="20:21" ht="46.5" customHeight="1">
      <c r="T604" s="212"/>
      <c r="U604" s="212"/>
    </row>
    <row r="605" spans="20:21" ht="46.5" customHeight="1">
      <c r="T605" s="212"/>
      <c r="U605" s="212"/>
    </row>
    <row r="606" spans="20:21" ht="46.5" customHeight="1">
      <c r="T606" s="212"/>
      <c r="U606" s="212"/>
    </row>
    <row r="607" spans="20:21" ht="46.5" customHeight="1">
      <c r="T607" s="212"/>
      <c r="U607" s="212"/>
    </row>
    <row r="608" spans="20:21" ht="46.5" customHeight="1">
      <c r="T608" s="212"/>
      <c r="U608" s="212"/>
    </row>
    <row r="609" spans="20:21" ht="46.5" customHeight="1">
      <c r="T609" s="212"/>
      <c r="U609" s="212"/>
    </row>
    <row r="610" spans="20:21" ht="46.5" customHeight="1">
      <c r="T610" s="212"/>
      <c r="U610" s="212"/>
    </row>
    <row r="611" spans="20:21" ht="46.5" customHeight="1">
      <c r="T611" s="212"/>
      <c r="U611" s="212"/>
    </row>
    <row r="612" spans="20:21" ht="46.5" customHeight="1">
      <c r="T612" s="212"/>
      <c r="U612" s="212"/>
    </row>
    <row r="613" spans="20:21" ht="46.5" customHeight="1">
      <c r="T613" s="212"/>
      <c r="U613" s="212"/>
    </row>
    <row r="614" spans="20:21" ht="46.5" customHeight="1">
      <c r="T614" s="212"/>
      <c r="U614" s="212"/>
    </row>
    <row r="615" spans="20:21" ht="46.5" customHeight="1">
      <c r="T615" s="212"/>
      <c r="U615" s="212"/>
    </row>
    <row r="616" spans="20:21" ht="46.5" customHeight="1">
      <c r="T616" s="212"/>
      <c r="U616" s="212"/>
    </row>
    <row r="617" spans="20:21" ht="46.5" customHeight="1">
      <c r="T617" s="212"/>
      <c r="U617" s="212"/>
    </row>
    <row r="618" spans="20:21" ht="46.5" customHeight="1">
      <c r="T618" s="212"/>
      <c r="U618" s="212"/>
    </row>
    <row r="619" spans="20:21" ht="46.5" customHeight="1">
      <c r="T619" s="212"/>
      <c r="U619" s="212"/>
    </row>
    <row r="620" spans="20:21" ht="46.5" customHeight="1">
      <c r="T620" s="212"/>
      <c r="U620" s="212"/>
    </row>
    <row r="621" spans="20:21" ht="46.5" customHeight="1">
      <c r="T621" s="212"/>
      <c r="U621" s="212"/>
    </row>
    <row r="622" spans="20:21" ht="46.5" customHeight="1">
      <c r="T622" s="212"/>
      <c r="U622" s="212"/>
    </row>
    <row r="623" spans="20:21" ht="46.5" customHeight="1">
      <c r="T623" s="212"/>
      <c r="U623" s="212"/>
    </row>
    <row r="624" spans="20:21" ht="46.5" customHeight="1">
      <c r="T624" s="212"/>
      <c r="U624" s="212"/>
    </row>
    <row r="625" spans="20:21" ht="46.5" customHeight="1">
      <c r="T625" s="212"/>
      <c r="U625" s="212"/>
    </row>
    <row r="626" spans="20:21" ht="46.5" customHeight="1">
      <c r="T626" s="212"/>
      <c r="U626" s="212"/>
    </row>
    <row r="627" spans="20:21" ht="46.5" customHeight="1">
      <c r="T627" s="212"/>
      <c r="U627" s="212"/>
    </row>
    <row r="628" spans="20:21" ht="46.5" customHeight="1">
      <c r="T628" s="212"/>
      <c r="U628" s="212"/>
    </row>
    <row r="629" spans="20:21" ht="46.5" customHeight="1">
      <c r="T629" s="212"/>
      <c r="U629" s="212"/>
    </row>
    <row r="630" spans="20:21" ht="46.5" customHeight="1">
      <c r="T630" s="212"/>
      <c r="U630" s="212"/>
    </row>
    <row r="631" spans="20:21" ht="46.5" customHeight="1">
      <c r="T631" s="212"/>
      <c r="U631" s="212"/>
    </row>
    <row r="632" spans="20:21" ht="46.5" customHeight="1">
      <c r="T632" s="212"/>
      <c r="U632" s="212"/>
    </row>
    <row r="633" spans="20:21" ht="46.5" customHeight="1">
      <c r="T633" s="212"/>
      <c r="U633" s="212"/>
    </row>
    <row r="634" spans="20:21" ht="46.5" customHeight="1">
      <c r="T634" s="212"/>
      <c r="U634" s="212"/>
    </row>
    <row r="635" spans="20:21" ht="46.5" customHeight="1">
      <c r="T635" s="212"/>
      <c r="U635" s="212"/>
    </row>
    <row r="636" spans="20:21" ht="46.5" customHeight="1">
      <c r="T636" s="212"/>
      <c r="U636" s="212"/>
    </row>
    <row r="637" spans="20:21" ht="46.5" customHeight="1">
      <c r="T637" s="212"/>
      <c r="U637" s="212"/>
    </row>
    <row r="638" spans="20:21" ht="46.5" customHeight="1">
      <c r="T638" s="212"/>
      <c r="U638" s="212"/>
    </row>
    <row r="639" spans="20:21" ht="46.5" customHeight="1">
      <c r="T639" s="212"/>
      <c r="U639" s="212"/>
    </row>
    <row r="640" spans="20:21" ht="46.5" customHeight="1">
      <c r="T640" s="212"/>
      <c r="U640" s="212"/>
    </row>
    <row r="641" spans="20:21" ht="46.5" customHeight="1">
      <c r="T641" s="212"/>
      <c r="U641" s="212"/>
    </row>
    <row r="642" spans="20:21" ht="46.5" customHeight="1">
      <c r="T642" s="212"/>
      <c r="U642" s="212"/>
    </row>
    <row r="643" spans="20:21" ht="46.5" customHeight="1">
      <c r="T643" s="212"/>
      <c r="U643" s="212"/>
    </row>
    <row r="644" spans="20:21" ht="46.5" customHeight="1">
      <c r="T644" s="212"/>
      <c r="U644" s="212"/>
    </row>
    <row r="645" spans="20:21" ht="46.5" customHeight="1">
      <c r="T645" s="212"/>
      <c r="U645" s="212"/>
    </row>
    <row r="646" spans="20:21" ht="46.5" customHeight="1">
      <c r="T646" s="212"/>
      <c r="U646" s="212"/>
    </row>
    <row r="647" spans="20:21" ht="46.5" customHeight="1">
      <c r="T647" s="212"/>
      <c r="U647" s="212"/>
    </row>
    <row r="648" spans="20:21" ht="46.5" customHeight="1">
      <c r="T648" s="212"/>
      <c r="U648" s="212"/>
    </row>
    <row r="649" spans="20:21" ht="46.5" customHeight="1">
      <c r="T649" s="212"/>
      <c r="U649" s="212"/>
    </row>
    <row r="650" spans="20:21" ht="46.5" customHeight="1">
      <c r="T650" s="212"/>
      <c r="U650" s="212"/>
    </row>
    <row r="651" spans="20:21" ht="46.5" customHeight="1">
      <c r="T651" s="212"/>
      <c r="U651" s="212"/>
    </row>
    <row r="652" spans="20:21" ht="46.5" customHeight="1">
      <c r="T652" s="212"/>
      <c r="U652" s="212"/>
    </row>
    <row r="653" spans="20:21" ht="46.5" customHeight="1">
      <c r="T653" s="212"/>
      <c r="U653" s="212"/>
    </row>
    <row r="654" spans="20:21" ht="46.5" customHeight="1">
      <c r="T654" s="212"/>
      <c r="U654" s="212"/>
    </row>
    <row r="655" spans="20:21" ht="46.5" customHeight="1">
      <c r="T655" s="212"/>
      <c r="U655" s="212"/>
    </row>
    <row r="656" spans="20:21" ht="46.5" customHeight="1">
      <c r="T656" s="212"/>
      <c r="U656" s="212"/>
    </row>
    <row r="657" spans="20:21" ht="46.5" customHeight="1">
      <c r="T657" s="212"/>
      <c r="U657" s="212"/>
    </row>
    <row r="658" spans="20:21" ht="46.5" customHeight="1">
      <c r="T658" s="212"/>
      <c r="U658" s="212"/>
    </row>
    <row r="659" spans="20:21" ht="46.5" customHeight="1">
      <c r="T659" s="212"/>
      <c r="U659" s="212"/>
    </row>
    <row r="660" spans="20:21" ht="46.5" customHeight="1">
      <c r="T660" s="212"/>
      <c r="U660" s="212"/>
    </row>
    <row r="661" spans="20:21" ht="46.5" customHeight="1">
      <c r="T661" s="212"/>
      <c r="U661" s="212"/>
    </row>
    <row r="662" spans="20:21" ht="46.5" customHeight="1">
      <c r="T662" s="212"/>
      <c r="U662" s="212"/>
    </row>
    <row r="663" spans="20:21" ht="46.5" customHeight="1">
      <c r="T663" s="212"/>
      <c r="U663" s="212"/>
    </row>
    <row r="664" spans="20:21" ht="46.5" customHeight="1">
      <c r="T664" s="212"/>
      <c r="U664" s="212"/>
    </row>
    <row r="665" spans="20:21" ht="46.5" customHeight="1">
      <c r="T665" s="212"/>
      <c r="U665" s="212"/>
    </row>
    <row r="666" spans="20:21" ht="46.5" customHeight="1">
      <c r="T666" s="212"/>
      <c r="U666" s="212"/>
    </row>
    <row r="667" spans="20:21" ht="46.5" customHeight="1">
      <c r="T667" s="212"/>
      <c r="U667" s="212"/>
    </row>
    <row r="668" spans="20:21" ht="46.5" customHeight="1">
      <c r="T668" s="212"/>
      <c r="U668" s="212"/>
    </row>
    <row r="669" spans="20:21" ht="46.5" customHeight="1">
      <c r="T669" s="212"/>
      <c r="U669" s="212"/>
    </row>
    <row r="670" spans="20:21" ht="46.5" customHeight="1">
      <c r="T670" s="212"/>
      <c r="U670" s="212"/>
    </row>
    <row r="671" spans="20:21" ht="46.5" customHeight="1">
      <c r="T671" s="212"/>
      <c r="U671" s="212"/>
    </row>
    <row r="672" spans="20:21" ht="46.5" customHeight="1">
      <c r="T672" s="212"/>
      <c r="U672" s="212"/>
    </row>
    <row r="673" spans="20:21" ht="46.5" customHeight="1">
      <c r="T673" s="212"/>
      <c r="U673" s="212"/>
    </row>
    <row r="674" spans="20:21" ht="46.5" customHeight="1">
      <c r="T674" s="212"/>
      <c r="U674" s="212"/>
    </row>
    <row r="675" spans="20:21" ht="46.5" customHeight="1">
      <c r="T675" s="212"/>
      <c r="U675" s="212"/>
    </row>
    <row r="676" spans="20:21" ht="46.5" customHeight="1">
      <c r="T676" s="212"/>
      <c r="U676" s="212"/>
    </row>
    <row r="677" spans="20:21" ht="46.5" customHeight="1">
      <c r="T677" s="212"/>
      <c r="U677" s="212"/>
    </row>
    <row r="678" spans="20:21" ht="46.5" customHeight="1">
      <c r="T678" s="212"/>
      <c r="U678" s="212"/>
    </row>
    <row r="679" spans="20:21" ht="46.5" customHeight="1">
      <c r="T679" s="212"/>
      <c r="U679" s="212"/>
    </row>
    <row r="680" spans="20:21" ht="46.5" customHeight="1">
      <c r="T680" s="212"/>
      <c r="U680" s="212"/>
    </row>
    <row r="681" spans="20:21" ht="46.5" customHeight="1">
      <c r="T681" s="212"/>
      <c r="U681" s="212"/>
    </row>
    <row r="682" spans="20:21" ht="46.5" customHeight="1">
      <c r="T682" s="212"/>
      <c r="U682" s="212"/>
    </row>
    <row r="683" spans="20:21" ht="46.5" customHeight="1">
      <c r="T683" s="212"/>
      <c r="U683" s="212"/>
    </row>
    <row r="684" spans="20:21" ht="46.5" customHeight="1">
      <c r="T684" s="212"/>
      <c r="U684" s="212"/>
    </row>
    <row r="685" spans="20:21" ht="46.5" customHeight="1">
      <c r="T685" s="212"/>
      <c r="U685" s="212"/>
    </row>
    <row r="686" spans="20:21" ht="46.5" customHeight="1">
      <c r="T686" s="212"/>
      <c r="U686" s="212"/>
    </row>
    <row r="687" spans="20:21" ht="46.5" customHeight="1">
      <c r="T687" s="212"/>
      <c r="U687" s="212"/>
    </row>
    <row r="688" spans="20:21" ht="46.5" customHeight="1">
      <c r="T688" s="212"/>
      <c r="U688" s="212"/>
    </row>
    <row r="689" spans="20:21" ht="46.5" customHeight="1">
      <c r="T689" s="212"/>
      <c r="U689" s="212"/>
    </row>
    <row r="690" spans="20:21" ht="46.5" customHeight="1">
      <c r="T690" s="212"/>
      <c r="U690" s="212"/>
    </row>
    <row r="691" spans="20:21" ht="46.5" customHeight="1">
      <c r="T691" s="212"/>
      <c r="U691" s="212"/>
    </row>
    <row r="692" spans="20:21" ht="46.5" customHeight="1">
      <c r="T692" s="212"/>
      <c r="U692" s="212"/>
    </row>
    <row r="693" spans="20:21" ht="46.5" customHeight="1">
      <c r="T693" s="212"/>
      <c r="U693" s="212"/>
    </row>
    <row r="694" spans="20:21" ht="46.5" customHeight="1">
      <c r="T694" s="212"/>
      <c r="U694" s="212"/>
    </row>
    <row r="695" spans="20:21" ht="46.5" customHeight="1">
      <c r="T695" s="212"/>
      <c r="U695" s="212"/>
    </row>
    <row r="696" spans="20:21" ht="46.5" customHeight="1">
      <c r="T696" s="212"/>
      <c r="U696" s="212"/>
    </row>
    <row r="697" spans="20:21" ht="46.5" customHeight="1">
      <c r="T697" s="212"/>
      <c r="U697" s="212"/>
    </row>
    <row r="698" spans="20:21" ht="46.5" customHeight="1">
      <c r="T698" s="212"/>
      <c r="U698" s="212"/>
    </row>
    <row r="699" spans="20:21" ht="46.5" customHeight="1">
      <c r="T699" s="212"/>
      <c r="U699" s="212"/>
    </row>
    <row r="700" spans="20:21" ht="46.5" customHeight="1">
      <c r="T700" s="212"/>
      <c r="U700" s="212"/>
    </row>
    <row r="701" spans="20:21" ht="46.5" customHeight="1">
      <c r="T701" s="212"/>
      <c r="U701" s="212"/>
    </row>
    <row r="702" spans="20:21" ht="46.5" customHeight="1">
      <c r="T702" s="212"/>
      <c r="U702" s="212"/>
    </row>
    <row r="703" spans="20:21" ht="46.5" customHeight="1">
      <c r="T703" s="212"/>
      <c r="U703" s="212"/>
    </row>
    <row r="704" spans="20:21" ht="46.5" customHeight="1">
      <c r="T704" s="212"/>
      <c r="U704" s="212"/>
    </row>
    <row r="705" spans="20:21" ht="46.5" customHeight="1">
      <c r="T705" s="212"/>
      <c r="U705" s="212"/>
    </row>
    <row r="706" spans="20:21" ht="46.5" customHeight="1">
      <c r="T706" s="212"/>
      <c r="U706" s="212"/>
    </row>
    <row r="707" spans="20:21" ht="46.5" customHeight="1">
      <c r="T707" s="212"/>
      <c r="U707" s="212"/>
    </row>
    <row r="708" spans="20:21" ht="46.5" customHeight="1">
      <c r="T708" s="212"/>
      <c r="U708" s="212"/>
    </row>
    <row r="709" spans="20:21" ht="46.5" customHeight="1">
      <c r="T709" s="212"/>
      <c r="U709" s="212"/>
    </row>
    <row r="710" spans="20:21" ht="46.5" customHeight="1">
      <c r="T710" s="212"/>
      <c r="U710" s="212"/>
    </row>
    <row r="711" spans="20:21" ht="46.5" customHeight="1">
      <c r="T711" s="212"/>
      <c r="U711" s="212"/>
    </row>
    <row r="712" spans="20:21" ht="46.5" customHeight="1">
      <c r="T712" s="212"/>
      <c r="U712" s="212"/>
    </row>
    <row r="713" spans="20:21" ht="46.5" customHeight="1">
      <c r="T713" s="212"/>
      <c r="U713" s="212"/>
    </row>
    <row r="714" spans="20:21" ht="46.5" customHeight="1">
      <c r="T714" s="212"/>
      <c r="U714" s="212"/>
    </row>
    <row r="715" spans="20:21" ht="46.5" customHeight="1">
      <c r="T715" s="212"/>
      <c r="U715" s="212"/>
    </row>
    <row r="716" spans="20:21" ht="46.5" customHeight="1">
      <c r="T716" s="212"/>
      <c r="U716" s="212"/>
    </row>
    <row r="717" spans="20:21" ht="46.5" customHeight="1">
      <c r="T717" s="212"/>
      <c r="U717" s="212"/>
    </row>
    <row r="718" spans="20:21" ht="46.5" customHeight="1">
      <c r="T718" s="212"/>
      <c r="U718" s="212"/>
    </row>
    <row r="719" spans="20:21" ht="46.5" customHeight="1">
      <c r="T719" s="212"/>
      <c r="U719" s="212"/>
    </row>
    <row r="720" spans="20:21" ht="46.5" customHeight="1">
      <c r="T720" s="212"/>
      <c r="U720" s="212"/>
    </row>
    <row r="721" spans="20:21" ht="46.5" customHeight="1">
      <c r="T721" s="212"/>
      <c r="U721" s="212"/>
    </row>
    <row r="722" spans="20:21" ht="46.5" customHeight="1">
      <c r="T722" s="212"/>
      <c r="U722" s="212"/>
    </row>
    <row r="723" spans="20:21" ht="46.5" customHeight="1">
      <c r="T723" s="212"/>
      <c r="U723" s="212"/>
    </row>
    <row r="724" spans="20:21" ht="46.5" customHeight="1">
      <c r="T724" s="212"/>
      <c r="U724" s="212"/>
    </row>
    <row r="725" spans="20:21" ht="46.5" customHeight="1">
      <c r="T725" s="212"/>
      <c r="U725" s="212"/>
    </row>
    <row r="726" spans="20:21" ht="46.5" customHeight="1">
      <c r="T726" s="212"/>
      <c r="U726" s="212"/>
    </row>
    <row r="727" spans="20:21" ht="46.5" customHeight="1">
      <c r="T727" s="212"/>
      <c r="U727" s="212"/>
    </row>
    <row r="728" spans="20:21" ht="46.5" customHeight="1">
      <c r="T728" s="212"/>
      <c r="U728" s="212"/>
    </row>
    <row r="729" spans="20:21" ht="46.5" customHeight="1">
      <c r="T729" s="212"/>
      <c r="U729" s="212"/>
    </row>
    <row r="730" spans="20:21" ht="46.5" customHeight="1">
      <c r="T730" s="212"/>
      <c r="U730" s="212"/>
    </row>
    <row r="731" spans="20:21" ht="46.5" customHeight="1">
      <c r="T731" s="212"/>
      <c r="U731" s="212"/>
    </row>
    <row r="732" spans="20:21" ht="46.5" customHeight="1">
      <c r="T732" s="212"/>
      <c r="U732" s="212"/>
    </row>
    <row r="733" spans="20:21" ht="46.5" customHeight="1">
      <c r="T733" s="212"/>
      <c r="U733" s="212"/>
    </row>
    <row r="734" spans="20:21" ht="46.5" customHeight="1">
      <c r="T734" s="212"/>
      <c r="U734" s="212"/>
    </row>
    <row r="735" spans="20:21" ht="46.5" customHeight="1">
      <c r="T735" s="212"/>
      <c r="U735" s="212"/>
    </row>
    <row r="736" spans="20:21" ht="46.5" customHeight="1">
      <c r="T736" s="212"/>
      <c r="U736" s="212"/>
    </row>
    <row r="737" spans="20:21" ht="46.5" customHeight="1">
      <c r="T737" s="212"/>
      <c r="U737" s="212"/>
    </row>
    <row r="738" spans="20:21" ht="46.5" customHeight="1">
      <c r="T738" s="212"/>
      <c r="U738" s="212"/>
    </row>
    <row r="739" spans="20:21" ht="46.5" customHeight="1">
      <c r="T739" s="212"/>
      <c r="U739" s="212"/>
    </row>
    <row r="740" spans="20:21" ht="46.5" customHeight="1">
      <c r="T740" s="212"/>
      <c r="U740" s="212"/>
    </row>
    <row r="741" spans="20:21" ht="46.5" customHeight="1">
      <c r="T741" s="212"/>
      <c r="U741" s="212"/>
    </row>
    <row r="742" spans="20:21" ht="46.5" customHeight="1">
      <c r="T742" s="212"/>
      <c r="U742" s="212"/>
    </row>
    <row r="743" spans="20:21" ht="46.5" customHeight="1">
      <c r="T743" s="212"/>
      <c r="U743" s="212"/>
    </row>
    <row r="744" spans="20:21" ht="46.5" customHeight="1">
      <c r="T744" s="212"/>
      <c r="U744" s="212"/>
    </row>
    <row r="745" spans="20:21" ht="46.5" customHeight="1">
      <c r="T745" s="212"/>
      <c r="U745" s="212"/>
    </row>
    <row r="746" spans="20:21" ht="46.5" customHeight="1">
      <c r="T746" s="212"/>
      <c r="U746" s="212"/>
    </row>
    <row r="747" spans="20:21" ht="46.5" customHeight="1">
      <c r="T747" s="212"/>
      <c r="U747" s="212"/>
    </row>
    <row r="748" spans="20:21" ht="46.5" customHeight="1">
      <c r="T748" s="212"/>
      <c r="U748" s="212"/>
    </row>
    <row r="749" spans="20:21" ht="46.5" customHeight="1">
      <c r="T749" s="212"/>
      <c r="U749" s="212"/>
    </row>
    <row r="750" spans="20:21" ht="46.5" customHeight="1">
      <c r="T750" s="212"/>
      <c r="U750" s="212"/>
    </row>
    <row r="751" spans="20:21" ht="46.5" customHeight="1">
      <c r="T751" s="212"/>
      <c r="U751" s="212"/>
    </row>
    <row r="752" spans="20:21" ht="46.5" customHeight="1">
      <c r="T752" s="212"/>
      <c r="U752" s="212"/>
    </row>
    <row r="753" spans="20:21" ht="46.5" customHeight="1">
      <c r="T753" s="212"/>
      <c r="U753" s="212"/>
    </row>
    <row r="754" spans="20:21" ht="46.5" customHeight="1">
      <c r="T754" s="212"/>
      <c r="U754" s="212"/>
    </row>
    <row r="755" spans="20:21" ht="46.5" customHeight="1">
      <c r="T755" s="212"/>
      <c r="U755" s="212"/>
    </row>
    <row r="756" spans="20:21" ht="46.5" customHeight="1">
      <c r="T756" s="212"/>
      <c r="U756" s="212"/>
    </row>
    <row r="757" spans="20:21" ht="46.5" customHeight="1">
      <c r="T757" s="212"/>
      <c r="U757" s="212"/>
    </row>
    <row r="758" spans="20:21" ht="46.5" customHeight="1">
      <c r="T758" s="212"/>
      <c r="U758" s="212"/>
    </row>
    <row r="759" spans="20:21" ht="46.5" customHeight="1">
      <c r="T759" s="212"/>
      <c r="U759" s="212"/>
    </row>
    <row r="760" spans="20:21" ht="46.5" customHeight="1">
      <c r="T760" s="212"/>
      <c r="U760" s="212"/>
    </row>
    <row r="761" spans="20:21" ht="46.5" customHeight="1">
      <c r="T761" s="212"/>
      <c r="U761" s="212"/>
    </row>
    <row r="762" spans="20:21" ht="46.5" customHeight="1">
      <c r="T762" s="212"/>
      <c r="U762" s="212"/>
    </row>
    <row r="763" spans="20:21" ht="46.5" customHeight="1">
      <c r="T763" s="212"/>
      <c r="U763" s="212"/>
    </row>
    <row r="764" spans="20:21" ht="46.5" customHeight="1">
      <c r="T764" s="212"/>
      <c r="U764" s="212"/>
    </row>
    <row r="765" spans="20:21" ht="46.5" customHeight="1">
      <c r="T765" s="212"/>
      <c r="U765" s="212"/>
    </row>
    <row r="766" spans="20:21" ht="46.5" customHeight="1">
      <c r="T766" s="212"/>
      <c r="U766" s="212"/>
    </row>
    <row r="767" spans="20:21" ht="46.5" customHeight="1">
      <c r="T767" s="212"/>
      <c r="U767" s="212"/>
    </row>
    <row r="768" spans="20:21" ht="46.5" customHeight="1">
      <c r="T768" s="212"/>
      <c r="U768" s="212"/>
    </row>
    <row r="769" spans="20:21" ht="46.5" customHeight="1">
      <c r="T769" s="212"/>
      <c r="U769" s="212"/>
    </row>
    <row r="770" spans="20:21" ht="46.5" customHeight="1">
      <c r="T770" s="212"/>
      <c r="U770" s="212"/>
    </row>
    <row r="771" spans="20:21" ht="46.5" customHeight="1">
      <c r="T771" s="212"/>
      <c r="U771" s="212"/>
    </row>
    <row r="772" spans="20:21" ht="46.5" customHeight="1">
      <c r="T772" s="212"/>
      <c r="U772" s="212"/>
    </row>
    <row r="773" spans="20:21" ht="46.5" customHeight="1">
      <c r="T773" s="212"/>
      <c r="U773" s="212"/>
    </row>
    <row r="774" spans="20:21" ht="46.5" customHeight="1">
      <c r="T774" s="212"/>
      <c r="U774" s="212"/>
    </row>
    <row r="775" spans="20:21" ht="46.5" customHeight="1">
      <c r="T775" s="212"/>
      <c r="U775" s="212"/>
    </row>
    <row r="776" spans="20:21" ht="46.5" customHeight="1">
      <c r="T776" s="212"/>
      <c r="U776" s="212"/>
    </row>
    <row r="777" spans="20:21" ht="46.5" customHeight="1">
      <c r="T777" s="212"/>
      <c r="U777" s="212"/>
    </row>
    <row r="778" spans="20:21" ht="46.5" customHeight="1">
      <c r="T778" s="212"/>
      <c r="U778" s="212"/>
    </row>
    <row r="779" spans="20:21" ht="46.5" customHeight="1">
      <c r="T779" s="212"/>
      <c r="U779" s="212"/>
    </row>
    <row r="780" spans="20:21" ht="46.5" customHeight="1">
      <c r="T780" s="212"/>
      <c r="U780" s="212"/>
    </row>
    <row r="781" spans="20:21" ht="46.5" customHeight="1">
      <c r="T781" s="212"/>
      <c r="U781" s="212"/>
    </row>
    <row r="782" spans="20:21" ht="46.5" customHeight="1">
      <c r="T782" s="212"/>
      <c r="U782" s="212"/>
    </row>
    <row r="783" spans="20:21" ht="46.5" customHeight="1">
      <c r="T783" s="212"/>
      <c r="U783" s="212"/>
    </row>
    <row r="784" spans="20:21" ht="46.5" customHeight="1">
      <c r="T784" s="212"/>
      <c r="U784" s="212"/>
    </row>
    <row r="785" spans="20:21" ht="46.5" customHeight="1">
      <c r="T785" s="212"/>
      <c r="U785" s="212"/>
    </row>
    <row r="786" spans="20:21" ht="46.5" customHeight="1">
      <c r="T786" s="212"/>
      <c r="U786" s="212"/>
    </row>
    <row r="787" spans="20:21" ht="46.5" customHeight="1">
      <c r="T787" s="212"/>
      <c r="U787" s="212"/>
    </row>
    <row r="788" spans="20:21" ht="46.5" customHeight="1">
      <c r="T788" s="212"/>
      <c r="U788" s="212"/>
    </row>
    <row r="789" spans="20:21" ht="46.5" customHeight="1">
      <c r="T789" s="212"/>
      <c r="U789" s="212"/>
    </row>
    <row r="790" spans="20:21" ht="46.5" customHeight="1">
      <c r="T790" s="212"/>
      <c r="U790" s="212"/>
    </row>
    <row r="791" spans="20:21" ht="46.5" customHeight="1">
      <c r="T791" s="212"/>
      <c r="U791" s="212"/>
    </row>
    <row r="792" spans="20:21" ht="46.5" customHeight="1">
      <c r="T792" s="212"/>
      <c r="U792" s="212"/>
    </row>
    <row r="793" spans="20:21" ht="46.5" customHeight="1">
      <c r="T793" s="212"/>
      <c r="U793" s="212"/>
    </row>
    <row r="794" spans="20:21" ht="46.5" customHeight="1">
      <c r="T794" s="212"/>
      <c r="U794" s="212"/>
    </row>
    <row r="795" spans="20:21" ht="46.5" customHeight="1">
      <c r="T795" s="212"/>
      <c r="U795" s="212"/>
    </row>
    <row r="796" spans="20:21" ht="46.5" customHeight="1">
      <c r="T796" s="212"/>
      <c r="U796" s="212"/>
    </row>
    <row r="797" spans="20:21" ht="46.5" customHeight="1">
      <c r="T797" s="212"/>
      <c r="U797" s="212"/>
    </row>
    <row r="798" spans="20:21" ht="46.5" customHeight="1">
      <c r="T798" s="212"/>
      <c r="U798" s="212"/>
    </row>
    <row r="799" spans="20:21" ht="46.5" customHeight="1">
      <c r="T799" s="212"/>
      <c r="U799" s="212"/>
    </row>
    <row r="800" spans="20:21" ht="46.5" customHeight="1">
      <c r="T800" s="212"/>
      <c r="U800" s="212"/>
    </row>
    <row r="801" spans="20:21" ht="46.5" customHeight="1">
      <c r="T801" s="212"/>
      <c r="U801" s="212"/>
    </row>
    <row r="802" spans="20:21" ht="46.5" customHeight="1">
      <c r="T802" s="212"/>
      <c r="U802" s="212"/>
    </row>
    <row r="803" spans="20:21" ht="46.5" customHeight="1">
      <c r="T803" s="212"/>
      <c r="U803" s="212"/>
    </row>
    <row r="804" spans="20:21" ht="46.5" customHeight="1">
      <c r="T804" s="212"/>
      <c r="U804" s="212"/>
    </row>
    <row r="805" spans="20:21" ht="46.5" customHeight="1">
      <c r="T805" s="212"/>
      <c r="U805" s="212"/>
    </row>
    <row r="806" spans="20:21" ht="46.5" customHeight="1">
      <c r="T806" s="212"/>
      <c r="U806" s="212"/>
    </row>
    <row r="807" spans="20:21" ht="46.5" customHeight="1">
      <c r="T807" s="212"/>
      <c r="U807" s="212"/>
    </row>
    <row r="808" spans="20:21" ht="46.5" customHeight="1">
      <c r="T808" s="212"/>
      <c r="U808" s="212"/>
    </row>
    <row r="809" spans="20:21" ht="46.5" customHeight="1">
      <c r="T809" s="212"/>
      <c r="U809" s="212"/>
    </row>
    <row r="810" spans="20:21" ht="46.5" customHeight="1">
      <c r="T810" s="212"/>
      <c r="U810" s="212"/>
    </row>
    <row r="811" spans="20:21" ht="46.5" customHeight="1">
      <c r="T811" s="212"/>
      <c r="U811" s="212"/>
    </row>
    <row r="812" spans="20:21" ht="46.5" customHeight="1">
      <c r="T812" s="212"/>
      <c r="U812" s="212"/>
    </row>
    <row r="813" spans="20:21" ht="46.5" customHeight="1">
      <c r="T813" s="212"/>
      <c r="U813" s="212"/>
    </row>
    <row r="814" spans="20:21" ht="46.5" customHeight="1">
      <c r="T814" s="212"/>
      <c r="U814" s="212"/>
    </row>
    <row r="815" spans="20:21" ht="46.5" customHeight="1">
      <c r="T815" s="212"/>
      <c r="U815" s="212"/>
    </row>
    <row r="816" spans="20:21" ht="46.5" customHeight="1">
      <c r="T816" s="212"/>
      <c r="U816" s="212"/>
    </row>
    <row r="817" spans="20:21" ht="46.5" customHeight="1">
      <c r="T817" s="212"/>
      <c r="U817" s="212"/>
    </row>
    <row r="818" spans="20:21" ht="46.5" customHeight="1">
      <c r="T818" s="212"/>
      <c r="U818" s="212"/>
    </row>
    <row r="819" spans="20:21" ht="46.5" customHeight="1">
      <c r="T819" s="212"/>
      <c r="U819" s="212"/>
    </row>
    <row r="820" spans="20:21" ht="46.5" customHeight="1">
      <c r="T820" s="212"/>
      <c r="U820" s="212"/>
    </row>
    <row r="821" spans="20:21" ht="46.5" customHeight="1">
      <c r="T821" s="212"/>
      <c r="U821" s="212"/>
    </row>
    <row r="822" spans="20:21" ht="46.5" customHeight="1">
      <c r="T822" s="212"/>
      <c r="U822" s="212"/>
    </row>
    <row r="823" spans="20:21" ht="46.5" customHeight="1">
      <c r="T823" s="212"/>
      <c r="U823" s="212"/>
    </row>
    <row r="824" spans="20:21" ht="46.5" customHeight="1">
      <c r="T824" s="212"/>
      <c r="U824" s="212"/>
    </row>
    <row r="825" spans="20:21" ht="46.5" customHeight="1">
      <c r="T825" s="212"/>
      <c r="U825" s="212"/>
    </row>
    <row r="826" spans="20:21" ht="46.5" customHeight="1">
      <c r="T826" s="212"/>
      <c r="U826" s="212"/>
    </row>
    <row r="827" spans="20:21" ht="46.5" customHeight="1">
      <c r="T827" s="212"/>
      <c r="U827" s="212"/>
    </row>
    <row r="828" spans="20:21" ht="46.5" customHeight="1">
      <c r="T828" s="212"/>
      <c r="U828" s="212"/>
    </row>
    <row r="829" spans="20:21" ht="46.5" customHeight="1">
      <c r="T829" s="212"/>
      <c r="U829" s="212"/>
    </row>
    <row r="830" spans="20:21" ht="46.5" customHeight="1">
      <c r="T830" s="212"/>
      <c r="U830" s="212"/>
    </row>
    <row r="831" spans="20:21" ht="46.5" customHeight="1">
      <c r="T831" s="212"/>
      <c r="U831" s="212"/>
    </row>
    <row r="832" spans="20:21" ht="46.5" customHeight="1">
      <c r="T832" s="212"/>
      <c r="U832" s="212"/>
    </row>
    <row r="833" spans="20:21" ht="46.5" customHeight="1">
      <c r="T833" s="212"/>
      <c r="U833" s="212"/>
    </row>
    <row r="834" spans="20:21" ht="46.5" customHeight="1">
      <c r="T834" s="212"/>
      <c r="U834" s="212"/>
    </row>
    <row r="835" spans="20:21" ht="46.5" customHeight="1">
      <c r="T835" s="212"/>
      <c r="U835" s="212"/>
    </row>
    <row r="836" spans="20:21" ht="46.5" customHeight="1">
      <c r="T836" s="212"/>
      <c r="U836" s="212"/>
    </row>
    <row r="837" spans="20:21" ht="46.5" customHeight="1">
      <c r="T837" s="212"/>
      <c r="U837" s="212"/>
    </row>
    <row r="838" spans="20:21" ht="46.5" customHeight="1">
      <c r="T838" s="212"/>
      <c r="U838" s="212"/>
    </row>
    <row r="839" spans="20:21" ht="46.5" customHeight="1">
      <c r="T839" s="212"/>
      <c r="U839" s="212"/>
    </row>
    <row r="840" spans="20:21" ht="46.5" customHeight="1">
      <c r="T840" s="212"/>
      <c r="U840" s="212"/>
    </row>
    <row r="841" spans="20:21" ht="46.5" customHeight="1">
      <c r="T841" s="212"/>
      <c r="U841" s="212"/>
    </row>
    <row r="842" spans="20:21" ht="46.5" customHeight="1">
      <c r="T842" s="212"/>
      <c r="U842" s="212"/>
    </row>
    <row r="843" spans="20:21" ht="46.5" customHeight="1">
      <c r="T843" s="212"/>
      <c r="U843" s="212"/>
    </row>
    <row r="844" spans="20:21" ht="46.5" customHeight="1">
      <c r="T844" s="212"/>
      <c r="U844" s="212"/>
    </row>
    <row r="845" spans="20:21" ht="46.5" customHeight="1">
      <c r="T845" s="212"/>
      <c r="U845" s="212"/>
    </row>
    <row r="846" spans="20:21" ht="46.5" customHeight="1">
      <c r="T846" s="212"/>
      <c r="U846" s="212"/>
    </row>
    <row r="847" spans="20:21" ht="46.5" customHeight="1">
      <c r="T847" s="212"/>
      <c r="U847" s="212"/>
    </row>
    <row r="848" spans="20:21" ht="46.5" customHeight="1">
      <c r="T848" s="212"/>
      <c r="U848" s="212"/>
    </row>
    <row r="849" spans="20:21" ht="46.5" customHeight="1">
      <c r="T849" s="212"/>
      <c r="U849" s="212"/>
    </row>
    <row r="850" spans="20:21" ht="46.5" customHeight="1">
      <c r="T850" s="212"/>
      <c r="U850" s="212"/>
    </row>
    <row r="851" spans="20:21" ht="46.5" customHeight="1">
      <c r="T851" s="212"/>
      <c r="U851" s="212"/>
    </row>
    <row r="852" spans="20:21" ht="46.5" customHeight="1">
      <c r="T852" s="212"/>
      <c r="U852" s="212"/>
    </row>
    <row r="853" spans="20:21" ht="46.5" customHeight="1">
      <c r="T853" s="212"/>
      <c r="U853" s="212"/>
    </row>
    <row r="854" spans="20:21" ht="46.5" customHeight="1">
      <c r="T854" s="212"/>
      <c r="U854" s="212"/>
    </row>
    <row r="855" spans="20:21" ht="46.5" customHeight="1">
      <c r="T855" s="212"/>
      <c r="U855" s="212"/>
    </row>
    <row r="856" spans="20:21" ht="46.5" customHeight="1">
      <c r="T856" s="212"/>
      <c r="U856" s="212"/>
    </row>
    <row r="857" spans="20:21" ht="46.5" customHeight="1">
      <c r="T857" s="212"/>
      <c r="U857" s="212"/>
    </row>
    <row r="858" spans="20:21" ht="46.5" customHeight="1">
      <c r="T858" s="212"/>
      <c r="U858" s="212"/>
    </row>
    <row r="859" spans="20:21" ht="46.5" customHeight="1">
      <c r="T859" s="212"/>
      <c r="U859" s="212"/>
    </row>
    <row r="860" spans="20:21" ht="46.5" customHeight="1">
      <c r="T860" s="212"/>
      <c r="U860" s="212"/>
    </row>
    <row r="861" spans="20:21" ht="46.5" customHeight="1">
      <c r="T861" s="212"/>
      <c r="U861" s="212"/>
    </row>
    <row r="862" spans="20:21" ht="46.5" customHeight="1">
      <c r="T862" s="212"/>
      <c r="U862" s="212"/>
    </row>
    <row r="863" spans="20:21" ht="46.5" customHeight="1">
      <c r="T863" s="212"/>
      <c r="U863" s="212"/>
    </row>
    <row r="864" spans="20:21" ht="46.5" customHeight="1">
      <c r="T864" s="212"/>
      <c r="U864" s="212"/>
    </row>
    <row r="865" spans="20:21" ht="46.5" customHeight="1">
      <c r="T865" s="212"/>
      <c r="U865" s="212"/>
    </row>
    <row r="866" spans="20:21" ht="46.5" customHeight="1">
      <c r="T866" s="212"/>
      <c r="U866" s="212"/>
    </row>
    <row r="867" spans="20:21" ht="46.5" customHeight="1">
      <c r="T867" s="212"/>
      <c r="U867" s="212"/>
    </row>
    <row r="868" spans="20:21" ht="46.5" customHeight="1">
      <c r="T868" s="212"/>
      <c r="U868" s="212"/>
    </row>
    <row r="869" spans="20:21" ht="46.5" customHeight="1">
      <c r="T869" s="212"/>
      <c r="U869" s="212"/>
    </row>
    <row r="870" spans="20:21" ht="46.5" customHeight="1">
      <c r="T870" s="212"/>
      <c r="U870" s="212"/>
    </row>
    <row r="871" spans="20:21" ht="46.5" customHeight="1">
      <c r="T871" s="212"/>
      <c r="U871" s="212"/>
    </row>
    <row r="872" spans="20:21" ht="46.5" customHeight="1">
      <c r="T872" s="212"/>
      <c r="U872" s="212"/>
    </row>
    <row r="873" spans="20:21" ht="46.5" customHeight="1">
      <c r="T873" s="212"/>
      <c r="U873" s="212"/>
    </row>
    <row r="874" spans="20:21" ht="46.5" customHeight="1">
      <c r="T874" s="212"/>
      <c r="U874" s="212"/>
    </row>
    <row r="875" spans="20:21" ht="46.5" customHeight="1">
      <c r="T875" s="212"/>
      <c r="U875" s="212"/>
    </row>
    <row r="876" spans="20:21" ht="46.5" customHeight="1">
      <c r="T876" s="212"/>
      <c r="U876" s="212"/>
    </row>
    <row r="877" spans="20:21" ht="46.5" customHeight="1">
      <c r="T877" s="212"/>
      <c r="U877" s="212"/>
    </row>
    <row r="878" spans="20:21" ht="46.5" customHeight="1">
      <c r="T878" s="212"/>
      <c r="U878" s="212"/>
    </row>
    <row r="879" spans="20:21" ht="46.5" customHeight="1">
      <c r="T879" s="212"/>
      <c r="U879" s="212"/>
    </row>
    <row r="880" spans="20:21" ht="46.5" customHeight="1">
      <c r="T880" s="212"/>
      <c r="U880" s="212"/>
    </row>
    <row r="881" spans="20:21" ht="46.5" customHeight="1">
      <c r="T881" s="212"/>
      <c r="U881" s="212"/>
    </row>
    <row r="882" spans="20:21" ht="46.5" customHeight="1">
      <c r="T882" s="212"/>
      <c r="U882" s="212"/>
    </row>
    <row r="883" spans="20:21" ht="46.5" customHeight="1">
      <c r="T883" s="212"/>
      <c r="U883" s="212"/>
    </row>
    <row r="884" spans="20:21" ht="46.5" customHeight="1">
      <c r="T884" s="212"/>
      <c r="U884" s="212"/>
    </row>
    <row r="885" spans="20:21" ht="46.5" customHeight="1">
      <c r="T885" s="212"/>
      <c r="U885" s="212"/>
    </row>
    <row r="886" spans="20:21" ht="46.5" customHeight="1">
      <c r="T886" s="212"/>
      <c r="U886" s="212"/>
    </row>
    <row r="887" spans="20:21" ht="46.5" customHeight="1">
      <c r="T887" s="212"/>
      <c r="U887" s="212"/>
    </row>
    <row r="888" spans="20:21" ht="46.5" customHeight="1">
      <c r="T888" s="212"/>
      <c r="U888" s="212"/>
    </row>
    <row r="889" spans="20:21" ht="46.5" customHeight="1">
      <c r="T889" s="212"/>
      <c r="U889" s="212"/>
    </row>
    <row r="890" spans="20:21" ht="46.5" customHeight="1">
      <c r="T890" s="212"/>
      <c r="U890" s="212"/>
    </row>
    <row r="891" spans="20:21" ht="46.5" customHeight="1">
      <c r="T891" s="212"/>
      <c r="U891" s="212"/>
    </row>
    <row r="892" spans="20:21" ht="46.5" customHeight="1">
      <c r="T892" s="212"/>
      <c r="U892" s="212"/>
    </row>
    <row r="893" spans="20:21" ht="46.5" customHeight="1">
      <c r="T893" s="212"/>
      <c r="U893" s="212"/>
    </row>
    <row r="894" spans="20:21" ht="46.5" customHeight="1">
      <c r="T894" s="212"/>
      <c r="U894" s="212"/>
    </row>
    <row r="895" spans="20:21" ht="46.5" customHeight="1">
      <c r="T895" s="212"/>
      <c r="U895" s="212"/>
    </row>
    <row r="896" spans="20:21" ht="46.5" customHeight="1">
      <c r="T896" s="212"/>
      <c r="U896" s="212"/>
    </row>
    <row r="897" spans="20:21" ht="46.5" customHeight="1">
      <c r="T897" s="212"/>
      <c r="U897" s="212"/>
    </row>
    <row r="898" spans="20:21" ht="46.5" customHeight="1">
      <c r="T898" s="212"/>
      <c r="U898" s="212"/>
    </row>
    <row r="899" spans="20:21" ht="46.5" customHeight="1">
      <c r="T899" s="212"/>
      <c r="U899" s="212"/>
    </row>
    <row r="900" spans="20:21" ht="46.5" customHeight="1">
      <c r="T900" s="212"/>
      <c r="U900" s="212"/>
    </row>
    <row r="901" spans="20:21" ht="46.5" customHeight="1">
      <c r="T901" s="212"/>
      <c r="U901" s="212"/>
    </row>
    <row r="902" spans="20:21" ht="46.5" customHeight="1">
      <c r="T902" s="212"/>
      <c r="U902" s="212"/>
    </row>
    <row r="903" spans="20:21" ht="46.5" customHeight="1">
      <c r="T903" s="212"/>
      <c r="U903" s="212"/>
    </row>
    <row r="904" spans="20:21" ht="46.5" customHeight="1">
      <c r="T904" s="212"/>
      <c r="U904" s="212"/>
    </row>
    <row r="905" spans="20:21" ht="46.5" customHeight="1">
      <c r="T905" s="212"/>
      <c r="U905" s="212"/>
    </row>
    <row r="906" spans="20:21" ht="46.5" customHeight="1">
      <c r="T906" s="212"/>
      <c r="U906" s="212"/>
    </row>
    <row r="907" spans="20:21" ht="46.5" customHeight="1">
      <c r="T907" s="212"/>
      <c r="U907" s="212"/>
    </row>
    <row r="908" spans="20:21" ht="46.5" customHeight="1">
      <c r="T908" s="212"/>
      <c r="U908" s="212"/>
    </row>
    <row r="909" spans="20:21" ht="46.5" customHeight="1">
      <c r="T909" s="212"/>
      <c r="U909" s="212"/>
    </row>
    <row r="910" spans="20:21" ht="46.5" customHeight="1">
      <c r="T910" s="212"/>
      <c r="U910" s="212"/>
    </row>
    <row r="911" spans="20:21" ht="46.5" customHeight="1">
      <c r="T911" s="212"/>
      <c r="U911" s="212"/>
    </row>
    <row r="912" spans="20:21" ht="46.5" customHeight="1">
      <c r="T912" s="212"/>
      <c r="U912" s="212"/>
    </row>
    <row r="913" spans="20:21" ht="46.5" customHeight="1">
      <c r="T913" s="212"/>
      <c r="U913" s="212"/>
    </row>
    <row r="914" spans="20:21" ht="46.5" customHeight="1">
      <c r="T914" s="212"/>
      <c r="U914" s="212"/>
    </row>
    <row r="915" spans="20:21" ht="46.5" customHeight="1">
      <c r="T915" s="212"/>
      <c r="U915" s="212"/>
    </row>
    <row r="916" spans="20:21" ht="46.5" customHeight="1">
      <c r="T916" s="212"/>
      <c r="U916" s="212"/>
    </row>
    <row r="917" spans="20:21" ht="46.5" customHeight="1">
      <c r="T917" s="212"/>
      <c r="U917" s="212"/>
    </row>
    <row r="918" spans="20:21" ht="46.5" customHeight="1">
      <c r="T918" s="212"/>
      <c r="U918" s="212"/>
    </row>
    <row r="919" spans="20:21" ht="46.5" customHeight="1">
      <c r="T919" s="212"/>
      <c r="U919" s="212"/>
    </row>
    <row r="920" spans="20:21" ht="46.5" customHeight="1">
      <c r="T920" s="212"/>
      <c r="U920" s="212"/>
    </row>
    <row r="921" spans="20:21" ht="46.5" customHeight="1">
      <c r="T921" s="212"/>
      <c r="U921" s="212"/>
    </row>
    <row r="922" spans="20:21" ht="46.5" customHeight="1">
      <c r="T922" s="212"/>
      <c r="U922" s="212"/>
    </row>
    <row r="923" spans="20:21" ht="46.5" customHeight="1">
      <c r="T923" s="212"/>
      <c r="U923" s="212"/>
    </row>
    <row r="924" spans="20:21" ht="46.5" customHeight="1">
      <c r="T924" s="212"/>
      <c r="U924" s="212"/>
    </row>
    <row r="925" spans="20:21" ht="46.5" customHeight="1">
      <c r="T925" s="212"/>
      <c r="U925" s="212"/>
    </row>
    <row r="926" spans="20:21" ht="46.5" customHeight="1">
      <c r="T926" s="212"/>
      <c r="U926" s="212"/>
    </row>
    <row r="927" spans="20:21" ht="46.5" customHeight="1">
      <c r="T927" s="212"/>
      <c r="U927" s="212"/>
    </row>
    <row r="928" spans="20:21" ht="46.5" customHeight="1">
      <c r="T928" s="212"/>
      <c r="U928" s="212"/>
    </row>
    <row r="929" spans="20:21" ht="46.5" customHeight="1">
      <c r="T929" s="212"/>
      <c r="U929" s="212"/>
    </row>
    <row r="930" spans="20:21" ht="46.5" customHeight="1">
      <c r="T930" s="212"/>
      <c r="U930" s="212"/>
    </row>
    <row r="931" spans="20:21" ht="46.5" customHeight="1">
      <c r="T931" s="212"/>
      <c r="U931" s="212"/>
    </row>
    <row r="932" spans="20:21" ht="46.5" customHeight="1">
      <c r="T932" s="212"/>
      <c r="U932" s="212"/>
    </row>
    <row r="933" spans="20:21" ht="46.5" customHeight="1">
      <c r="T933" s="212"/>
      <c r="U933" s="212"/>
    </row>
    <row r="934" spans="20:21" ht="46.5" customHeight="1">
      <c r="T934" s="212"/>
      <c r="U934" s="212"/>
    </row>
    <row r="935" spans="20:21" ht="46.5" customHeight="1">
      <c r="T935" s="212"/>
      <c r="U935" s="212"/>
    </row>
    <row r="936" spans="20:21" ht="46.5" customHeight="1">
      <c r="T936" s="212"/>
      <c r="U936" s="212"/>
    </row>
    <row r="937" spans="20:21" ht="46.5" customHeight="1">
      <c r="T937" s="212"/>
      <c r="U937" s="212"/>
    </row>
    <row r="938" spans="20:21" ht="46.5" customHeight="1">
      <c r="T938" s="212"/>
      <c r="U938" s="212"/>
    </row>
    <row r="939" spans="20:21" ht="46.5" customHeight="1">
      <c r="T939" s="212"/>
      <c r="U939" s="212"/>
    </row>
    <row r="940" spans="20:21" ht="46.5" customHeight="1">
      <c r="T940" s="212"/>
      <c r="U940" s="212"/>
    </row>
    <row r="941" spans="20:21" ht="46.5" customHeight="1">
      <c r="T941" s="212"/>
      <c r="U941" s="212"/>
    </row>
    <row r="942" spans="20:21" ht="46.5" customHeight="1">
      <c r="T942" s="212"/>
      <c r="U942" s="212"/>
    </row>
    <row r="943" spans="20:21" ht="46.5" customHeight="1">
      <c r="T943" s="212"/>
      <c r="U943" s="212"/>
    </row>
    <row r="944" spans="20:21" ht="46.5" customHeight="1">
      <c r="T944" s="212"/>
      <c r="U944" s="212"/>
    </row>
    <row r="945" spans="20:21" ht="46.5" customHeight="1">
      <c r="T945" s="212"/>
      <c r="U945" s="212"/>
    </row>
    <row r="946" spans="20:21" ht="46.5" customHeight="1">
      <c r="T946" s="212"/>
      <c r="U946" s="212"/>
    </row>
    <row r="947" spans="20:21" ht="46.5" customHeight="1">
      <c r="T947" s="212"/>
      <c r="U947" s="212"/>
    </row>
    <row r="948" spans="20:21" ht="46.5" customHeight="1">
      <c r="T948" s="212"/>
      <c r="U948" s="212"/>
    </row>
    <row r="949" spans="20:21" ht="46.5" customHeight="1">
      <c r="T949" s="212"/>
      <c r="U949" s="212"/>
    </row>
    <row r="950" spans="20:21" ht="46.5" customHeight="1">
      <c r="T950" s="212"/>
      <c r="U950" s="212"/>
    </row>
    <row r="951" spans="20:21" ht="46.5" customHeight="1">
      <c r="T951" s="212"/>
      <c r="U951" s="212"/>
    </row>
    <row r="952" spans="20:21" ht="46.5" customHeight="1">
      <c r="T952" s="212"/>
      <c r="U952" s="212"/>
    </row>
    <row r="953" spans="20:21" ht="46.5" customHeight="1">
      <c r="T953" s="212"/>
      <c r="U953" s="212"/>
    </row>
    <row r="954" spans="20:21" ht="46.5" customHeight="1">
      <c r="T954" s="212"/>
      <c r="U954" s="212"/>
    </row>
    <row r="955" spans="20:21" ht="46.5" customHeight="1">
      <c r="T955" s="212"/>
      <c r="U955" s="212"/>
    </row>
    <row r="956" spans="20:21" ht="46.5" customHeight="1">
      <c r="T956" s="212"/>
      <c r="U956" s="212"/>
    </row>
    <row r="957" spans="20:21" ht="46.5" customHeight="1">
      <c r="T957" s="212"/>
      <c r="U957" s="212"/>
    </row>
    <row r="958" spans="20:21" ht="46.5" customHeight="1">
      <c r="T958" s="212"/>
      <c r="U958" s="212"/>
    </row>
    <row r="959" spans="20:21" ht="46.5" customHeight="1">
      <c r="T959" s="212"/>
      <c r="U959" s="212"/>
    </row>
    <row r="960" spans="20:21" ht="46.5" customHeight="1">
      <c r="T960" s="212"/>
      <c r="U960" s="212"/>
    </row>
    <row r="961" spans="20:21" ht="46.5" customHeight="1">
      <c r="T961" s="212"/>
      <c r="U961" s="212"/>
    </row>
    <row r="962" spans="20:21" ht="46.5" customHeight="1">
      <c r="T962" s="212"/>
      <c r="U962" s="212"/>
    </row>
    <row r="963" spans="20:21" ht="46.5" customHeight="1">
      <c r="T963" s="212"/>
      <c r="U963" s="212"/>
    </row>
    <row r="964" spans="20:21" ht="46.5" customHeight="1">
      <c r="T964" s="212"/>
      <c r="U964" s="212"/>
    </row>
    <row r="965" spans="20:21" ht="46.5" customHeight="1">
      <c r="T965" s="212"/>
      <c r="U965" s="212"/>
    </row>
    <row r="966" spans="20:21" ht="46.5" customHeight="1">
      <c r="T966" s="212"/>
      <c r="U966" s="212"/>
    </row>
    <row r="967" spans="20:21" ht="46.5" customHeight="1">
      <c r="T967" s="212"/>
      <c r="U967" s="212"/>
    </row>
  </sheetData>
  <sheetProtection/>
  <printOptions horizontalCentered="1" verticalCentered="1"/>
  <pageMargins left="0.63" right="0.51" top="0.51" bottom="0.51" header="0" footer="0"/>
  <pageSetup firstPageNumber="143" useFirstPageNumber="1" fitToHeight="1" fitToWidth="1" horizontalDpi="300" verticalDpi="300" orientation="landscape" paperSize="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C21" sqref="C21"/>
    </sheetView>
  </sheetViews>
  <sheetFormatPr defaultColWidth="12" defaultRowHeight="11.25"/>
  <cols>
    <col min="1" max="1" width="47.33203125" style="17" customWidth="1"/>
    <col min="2" max="3" width="39.66015625" style="17" customWidth="1"/>
    <col min="4" max="16384" width="12" style="17" customWidth="1"/>
  </cols>
  <sheetData>
    <row r="1" spans="1:3" s="15" customFormat="1" ht="22.5">
      <c r="A1" s="18" t="s">
        <v>171</v>
      </c>
      <c r="B1" s="18"/>
      <c r="C1" s="19"/>
    </row>
    <row r="2" spans="1:3" ht="26.25" customHeight="1">
      <c r="A2" s="2"/>
      <c r="B2" s="2"/>
      <c r="C2" s="20" t="s">
        <v>172</v>
      </c>
    </row>
    <row r="3" spans="1:3" s="16" customFormat="1" ht="30" customHeight="1">
      <c r="A3" s="21" t="s">
        <v>173</v>
      </c>
      <c r="B3" s="22" t="s">
        <v>174</v>
      </c>
      <c r="C3" s="23"/>
    </row>
    <row r="4" spans="1:3" s="16" customFormat="1" ht="30" customHeight="1">
      <c r="A4" s="24"/>
      <c r="B4" s="25" t="s">
        <v>175</v>
      </c>
      <c r="C4" s="25" t="s">
        <v>176</v>
      </c>
    </row>
    <row r="5" spans="1:3" ht="28.5" customHeight="1">
      <c r="A5" s="26" t="s">
        <v>177</v>
      </c>
      <c r="B5" s="27"/>
      <c r="C5" s="27"/>
    </row>
    <row r="6" spans="1:3" ht="28.5" customHeight="1">
      <c r="A6" s="26" t="s">
        <v>178</v>
      </c>
      <c r="B6" s="28">
        <f>B8</f>
        <v>4.8</v>
      </c>
      <c r="C6" s="28">
        <f>C8</f>
        <v>4.8</v>
      </c>
    </row>
    <row r="7" spans="1:3" ht="28.5" customHeight="1">
      <c r="A7" s="26" t="s">
        <v>179</v>
      </c>
      <c r="B7" s="28"/>
      <c r="C7" s="28"/>
    </row>
    <row r="8" spans="1:3" ht="28.5" customHeight="1">
      <c r="A8" s="26" t="s">
        <v>180</v>
      </c>
      <c r="B8" s="29">
        <v>4.8</v>
      </c>
      <c r="C8" s="29">
        <v>4.8</v>
      </c>
    </row>
    <row r="9" spans="1:3" ht="28.5" customHeight="1">
      <c r="A9" s="26" t="s">
        <v>181</v>
      </c>
      <c r="B9" s="29">
        <v>0.3642</v>
      </c>
      <c r="C9" s="29">
        <v>0.3642</v>
      </c>
    </row>
    <row r="10" ht="19.5" customHeight="1">
      <c r="A10" s="30" t="s">
        <v>182</v>
      </c>
    </row>
  </sheetData>
  <sheetProtection/>
  <mergeCells count="3">
    <mergeCell ref="A1:C1"/>
    <mergeCell ref="B3:C3"/>
    <mergeCell ref="A3:A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:IV16384"/>
    </sheetView>
  </sheetViews>
  <sheetFormatPr defaultColWidth="6.83203125" defaultRowHeight="11.25"/>
  <cols>
    <col min="1" max="1" width="26.83203125" style="1" customWidth="1"/>
    <col min="2" max="2" width="33.83203125" style="1" customWidth="1"/>
    <col min="3" max="3" width="27.83203125" style="1" customWidth="1"/>
    <col min="4" max="10" width="13.33203125" style="1" customWidth="1"/>
    <col min="11" max="250" width="6.83203125" style="1" customWidth="1"/>
    <col min="251" max="16384" width="6.83203125" style="3" customWidth="1"/>
  </cols>
  <sheetData>
    <row r="1" spans="1:256" s="1" customFormat="1" ht="31.5" customHeight="1">
      <c r="A1" s="4" t="s">
        <v>183</v>
      </c>
      <c r="B1" s="4"/>
      <c r="C1" s="4"/>
      <c r="D1" s="4"/>
      <c r="E1" s="4"/>
      <c r="F1" s="4"/>
      <c r="G1" s="4"/>
      <c r="H1" s="4"/>
      <c r="I1" s="4"/>
      <c r="J1" s="4"/>
      <c r="IQ1" s="3"/>
      <c r="IR1" s="3"/>
      <c r="IS1" s="3"/>
      <c r="IT1" s="3"/>
      <c r="IU1" s="3"/>
      <c r="IV1" s="3"/>
    </row>
    <row r="2" spans="1:10" s="1" customFormat="1" ht="15.75" customHeight="1">
      <c r="A2" s="5"/>
      <c r="B2" s="5"/>
      <c r="C2" s="5"/>
      <c r="D2" s="5"/>
      <c r="E2" s="5"/>
      <c r="F2" s="5"/>
      <c r="G2" s="5"/>
      <c r="H2" s="5"/>
      <c r="I2" s="5"/>
      <c r="J2" s="12" t="s">
        <v>184</v>
      </c>
    </row>
    <row r="3" spans="1:256" s="1" customFormat="1" ht="19.5" customHeight="1">
      <c r="A3" s="6" t="s">
        <v>2</v>
      </c>
      <c r="B3" s="6" t="s">
        <v>185</v>
      </c>
      <c r="C3" s="6" t="s">
        <v>186</v>
      </c>
      <c r="D3" s="6" t="s">
        <v>79</v>
      </c>
      <c r="E3" s="6" t="s">
        <v>187</v>
      </c>
      <c r="F3" s="6" t="s">
        <v>188</v>
      </c>
      <c r="G3" s="6" t="s">
        <v>189</v>
      </c>
      <c r="H3" s="6" t="s">
        <v>190</v>
      </c>
      <c r="I3" s="6" t="s">
        <v>191</v>
      </c>
      <c r="J3" s="6" t="s">
        <v>86</v>
      </c>
      <c r="IQ3" s="3"/>
      <c r="IR3" s="3"/>
      <c r="IS3" s="3"/>
      <c r="IT3" s="3"/>
      <c r="IU3" s="3"/>
      <c r="IV3" s="3"/>
    </row>
    <row r="4" spans="1:256" s="1" customFormat="1" ht="50.25" customHeight="1">
      <c r="A4" s="6"/>
      <c r="B4" s="6"/>
      <c r="C4" s="6"/>
      <c r="D4" s="7"/>
      <c r="E4" s="7"/>
      <c r="F4" s="7"/>
      <c r="G4" s="7"/>
      <c r="H4" s="7"/>
      <c r="I4" s="7"/>
      <c r="J4" s="6"/>
      <c r="IQ4" s="3"/>
      <c r="IR4" s="3"/>
      <c r="IS4" s="3"/>
      <c r="IT4" s="3"/>
      <c r="IU4" s="3"/>
      <c r="IV4" s="3"/>
    </row>
    <row r="5" spans="1:250" s="2" customFormat="1" ht="19.5" customHeight="1">
      <c r="A5" s="8"/>
      <c r="B5" s="8"/>
      <c r="C5" s="8"/>
      <c r="D5" s="9"/>
      <c r="E5" s="9"/>
      <c r="F5" s="9"/>
      <c r="G5" s="9"/>
      <c r="H5" s="9"/>
      <c r="I5" s="9"/>
      <c r="J5" s="13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6" s="1" customFormat="1" ht="19.5" customHeight="1">
      <c r="A6" s="10"/>
      <c r="B6" s="10"/>
      <c r="C6" s="10"/>
      <c r="D6" s="10"/>
      <c r="E6" s="10"/>
      <c r="F6" s="11"/>
      <c r="G6" s="10"/>
      <c r="H6" s="10"/>
      <c r="I6" s="10"/>
      <c r="J6" s="10"/>
      <c r="IQ6" s="3"/>
      <c r="IR6" s="3"/>
      <c r="IS6" s="3"/>
      <c r="IT6" s="3"/>
      <c r="IU6" s="3"/>
      <c r="IV6" s="3"/>
    </row>
    <row r="7" spans="1:256" s="1" customFormat="1" ht="19.5" customHeight="1">
      <c r="A7" s="10"/>
      <c r="B7" s="10"/>
      <c r="C7" s="10"/>
      <c r="D7" s="10"/>
      <c r="E7" s="10"/>
      <c r="F7" s="11"/>
      <c r="G7" s="10"/>
      <c r="H7" s="10"/>
      <c r="I7" s="10"/>
      <c r="J7" s="10"/>
      <c r="IQ7" s="3"/>
      <c r="IR7" s="3"/>
      <c r="IS7" s="3"/>
      <c r="IT7" s="3"/>
      <c r="IU7" s="3"/>
      <c r="IV7" s="3"/>
    </row>
    <row r="8" spans="1:256" s="1" customFormat="1" ht="19.5" customHeight="1">
      <c r="A8" s="10"/>
      <c r="B8" s="10"/>
      <c r="C8" s="10"/>
      <c r="D8" s="10"/>
      <c r="E8" s="10"/>
      <c r="F8" s="11"/>
      <c r="G8" s="10"/>
      <c r="H8" s="10"/>
      <c r="I8" s="10"/>
      <c r="J8" s="10"/>
      <c r="IQ8" s="3"/>
      <c r="IR8" s="3"/>
      <c r="IS8" s="3"/>
      <c r="IT8" s="3"/>
      <c r="IU8" s="3"/>
      <c r="IV8" s="3"/>
    </row>
    <row r="9" spans="1:256" s="1" customFormat="1" ht="19.5" customHeight="1">
      <c r="A9" s="10"/>
      <c r="B9" s="10"/>
      <c r="C9" s="10"/>
      <c r="D9" s="10"/>
      <c r="E9" s="10"/>
      <c r="F9" s="11"/>
      <c r="G9" s="10"/>
      <c r="H9" s="10"/>
      <c r="I9" s="10"/>
      <c r="J9" s="10"/>
      <c r="IQ9" s="3"/>
      <c r="IR9" s="3"/>
      <c r="IS9" s="3"/>
      <c r="IT9" s="3"/>
      <c r="IU9" s="3"/>
      <c r="IV9" s="3"/>
    </row>
    <row r="10" spans="1:256" s="1" customFormat="1" ht="19.5" customHeight="1">
      <c r="A10" s="10"/>
      <c r="B10" s="10"/>
      <c r="C10" s="10"/>
      <c r="D10" s="10"/>
      <c r="E10" s="10"/>
      <c r="F10" s="11"/>
      <c r="G10" s="10"/>
      <c r="H10" s="10"/>
      <c r="I10" s="10"/>
      <c r="J10" s="10"/>
      <c r="IQ10" s="3"/>
      <c r="IR10" s="3"/>
      <c r="IS10" s="3"/>
      <c r="IT10" s="3"/>
      <c r="IU10" s="3"/>
      <c r="IV10" s="3"/>
    </row>
    <row r="11" spans="1:256" s="1" customFormat="1" ht="19.5" customHeight="1">
      <c r="A11" s="10"/>
      <c r="B11" s="10"/>
      <c r="C11" s="10"/>
      <c r="D11" s="10"/>
      <c r="E11" s="10"/>
      <c r="F11" s="11"/>
      <c r="G11" s="10"/>
      <c r="H11" s="10"/>
      <c r="I11" s="10"/>
      <c r="J11" s="10"/>
      <c r="IQ11" s="3"/>
      <c r="IR11" s="3"/>
      <c r="IS11" s="3"/>
      <c r="IT11" s="3"/>
      <c r="IU11" s="3"/>
      <c r="IV11" s="3"/>
    </row>
    <row r="12" spans="1:256" s="1" customFormat="1" ht="19.5" customHeight="1">
      <c r="A12" s="10"/>
      <c r="B12" s="10"/>
      <c r="C12" s="10"/>
      <c r="D12" s="10"/>
      <c r="E12" s="10"/>
      <c r="F12" s="11"/>
      <c r="G12" s="10"/>
      <c r="H12" s="10"/>
      <c r="I12" s="10"/>
      <c r="J12" s="10"/>
      <c r="IQ12" s="3"/>
      <c r="IR12" s="3"/>
      <c r="IS12" s="3"/>
      <c r="IT12" s="3"/>
      <c r="IU12" s="3"/>
      <c r="IV12" s="3"/>
    </row>
    <row r="13" spans="1:256" s="1" customFormat="1" ht="19.5" customHeight="1">
      <c r="A13" s="10"/>
      <c r="B13" s="10"/>
      <c r="C13" s="10"/>
      <c r="D13" s="10"/>
      <c r="E13" s="10"/>
      <c r="F13" s="11"/>
      <c r="G13" s="10"/>
      <c r="H13" s="10"/>
      <c r="I13" s="10"/>
      <c r="J13" s="10"/>
      <c r="IQ13" s="3"/>
      <c r="IR13" s="3"/>
      <c r="IS13" s="3"/>
      <c r="IT13" s="3"/>
      <c r="IU13" s="3"/>
      <c r="IV13" s="3"/>
    </row>
    <row r="14" spans="1:256" s="1" customFormat="1" ht="19.5" customHeight="1">
      <c r="A14" s="10"/>
      <c r="B14" s="10"/>
      <c r="C14" s="10"/>
      <c r="D14" s="10"/>
      <c r="E14" s="10"/>
      <c r="F14" s="11"/>
      <c r="G14" s="10"/>
      <c r="H14" s="10"/>
      <c r="I14" s="10"/>
      <c r="J14" s="10"/>
      <c r="IQ14" s="3"/>
      <c r="IR14" s="3"/>
      <c r="IS14" s="3"/>
      <c r="IT14" s="3"/>
      <c r="IU14" s="3"/>
      <c r="IV14" s="3"/>
    </row>
    <row r="15" spans="1:256" s="1" customFormat="1" ht="19.5" customHeight="1">
      <c r="A15" s="10"/>
      <c r="B15" s="10"/>
      <c r="C15" s="10"/>
      <c r="D15" s="10"/>
      <c r="E15" s="10"/>
      <c r="F15" s="11"/>
      <c r="G15" s="10"/>
      <c r="H15" s="10"/>
      <c r="I15" s="10"/>
      <c r="J15" s="10"/>
      <c r="IQ15" s="3"/>
      <c r="IR15" s="3"/>
      <c r="IS15" s="3"/>
      <c r="IT15" s="3"/>
      <c r="IU15" s="3"/>
      <c r="IV15" s="3"/>
    </row>
    <row r="16" spans="1:256" s="1" customFormat="1" ht="19.5" customHeight="1">
      <c r="A16" s="10"/>
      <c r="B16" s="10"/>
      <c r="C16" s="10"/>
      <c r="D16" s="10"/>
      <c r="E16" s="10"/>
      <c r="F16" s="11"/>
      <c r="G16" s="10"/>
      <c r="H16" s="10"/>
      <c r="I16" s="10"/>
      <c r="J16" s="10"/>
      <c r="IQ16" s="3"/>
      <c r="IR16" s="3"/>
      <c r="IS16" s="3"/>
      <c r="IT16" s="3"/>
      <c r="IU16" s="3"/>
      <c r="IV16" s="3"/>
    </row>
    <row r="17" spans="1:256" s="1" customFormat="1" ht="11.25">
      <c r="A17" s="3"/>
      <c r="B17" s="3"/>
      <c r="C17" s="3"/>
      <c r="D17" s="3"/>
      <c r="E17" s="3"/>
      <c r="G17" s="3"/>
      <c r="H17" s="3"/>
      <c r="I17" s="3"/>
      <c r="J17" s="3"/>
      <c r="IQ17" s="3"/>
      <c r="IR17" s="3"/>
      <c r="IS17" s="3"/>
      <c r="IT17" s="3"/>
      <c r="IU17" s="3"/>
      <c r="IV17" s="3"/>
    </row>
    <row r="18" spans="1:256" s="1" customFormat="1" ht="11.25">
      <c r="A18" s="3"/>
      <c r="B18" s="3"/>
      <c r="C18" s="3"/>
      <c r="D18" s="3"/>
      <c r="E18" s="3"/>
      <c r="G18" s="3"/>
      <c r="H18" s="3"/>
      <c r="I18" s="3"/>
      <c r="J18" s="3"/>
      <c r="IQ18" s="3"/>
      <c r="IR18" s="3"/>
      <c r="IS18" s="3"/>
      <c r="IT18" s="3"/>
      <c r="IU18" s="3"/>
      <c r="IV18" s="3"/>
    </row>
    <row r="19" spans="1:256" s="1" customFormat="1" ht="11.25">
      <c r="A19" s="3"/>
      <c r="B19" s="3"/>
      <c r="C19" s="3"/>
      <c r="D19" s="3"/>
      <c r="E19" s="3"/>
      <c r="G19" s="3"/>
      <c r="H19" s="3"/>
      <c r="I19" s="3"/>
      <c r="J19" s="3"/>
      <c r="IQ19" s="3"/>
      <c r="IR19" s="3"/>
      <c r="IS19" s="3"/>
      <c r="IT19" s="3"/>
      <c r="IU19" s="3"/>
      <c r="IV19" s="3"/>
    </row>
    <row r="20" spans="1:256" s="1" customFormat="1" ht="11.25">
      <c r="A20" s="3"/>
      <c r="B20" s="3"/>
      <c r="C20" s="3"/>
      <c r="D20" s="3"/>
      <c r="E20" s="3"/>
      <c r="G20" s="3"/>
      <c r="H20" s="3"/>
      <c r="I20" s="3"/>
      <c r="J20" s="3"/>
      <c r="IQ20" s="3"/>
      <c r="IR20" s="3"/>
      <c r="IS20" s="3"/>
      <c r="IT20" s="3"/>
      <c r="IU20" s="3"/>
      <c r="IV20" s="3"/>
    </row>
    <row r="21" spans="1:256" s="1" customFormat="1" ht="11.25">
      <c r="A21" s="3"/>
      <c r="B21" s="3"/>
      <c r="C21" s="3"/>
      <c r="D21" s="3"/>
      <c r="E21" s="3"/>
      <c r="G21" s="3"/>
      <c r="H21" s="3"/>
      <c r="I21" s="3"/>
      <c r="J21" s="3"/>
      <c r="IQ21" s="3"/>
      <c r="IR21" s="3"/>
      <c r="IS21" s="3"/>
      <c r="IT21" s="3"/>
      <c r="IU21" s="3"/>
      <c r="IV21" s="3"/>
    </row>
    <row r="22" spans="1:256" s="1" customFormat="1" ht="11.25">
      <c r="A22" s="3"/>
      <c r="B22" s="3"/>
      <c r="C22" s="3"/>
      <c r="D22" s="3"/>
      <c r="E22" s="3"/>
      <c r="G22" s="3"/>
      <c r="H22" s="3"/>
      <c r="I22" s="3"/>
      <c r="J22" s="3"/>
      <c r="IQ22" s="3"/>
      <c r="IR22" s="3"/>
      <c r="IS22" s="3"/>
      <c r="IT22" s="3"/>
      <c r="IU22" s="3"/>
      <c r="IV22" s="3"/>
    </row>
    <row r="23" spans="1:256" s="1" customFormat="1" ht="11.25">
      <c r="A23" s="3"/>
      <c r="B23" s="3"/>
      <c r="C23" s="3"/>
      <c r="D23" s="3"/>
      <c r="E23" s="3"/>
      <c r="G23" s="3"/>
      <c r="H23" s="3"/>
      <c r="I23" s="3"/>
      <c r="J23" s="3"/>
      <c r="IQ23" s="3"/>
      <c r="IR23" s="3"/>
      <c r="IS23" s="3"/>
      <c r="IT23" s="3"/>
      <c r="IU23" s="3"/>
      <c r="IV23" s="3"/>
    </row>
    <row r="24" spans="1:256" s="1" customFormat="1" ht="11.25">
      <c r="A24" s="3"/>
      <c r="B24" s="3"/>
      <c r="C24" s="3"/>
      <c r="D24" s="3"/>
      <c r="E24" s="3"/>
      <c r="G24" s="3"/>
      <c r="H24" s="3"/>
      <c r="I24" s="3"/>
      <c r="J24" s="3"/>
      <c r="IQ24" s="3"/>
      <c r="IR24" s="3"/>
      <c r="IS24" s="3"/>
      <c r="IT24" s="3"/>
      <c r="IU24" s="3"/>
      <c r="IV24" s="3"/>
    </row>
    <row r="25" spans="1:256" s="1" customFormat="1" ht="11.25">
      <c r="A25" s="3"/>
      <c r="IQ25" s="3"/>
      <c r="IR25" s="3"/>
      <c r="IS25" s="3"/>
      <c r="IT25" s="3"/>
      <c r="IU25" s="3"/>
      <c r="IV25" s="3"/>
    </row>
    <row r="26" spans="1:256" s="1" customFormat="1" ht="11.25">
      <c r="A26" s="3"/>
      <c r="IQ26" s="3"/>
      <c r="IR26" s="3"/>
      <c r="IS26" s="3"/>
      <c r="IT26" s="3"/>
      <c r="IU26" s="3"/>
      <c r="IV26" s="3"/>
    </row>
    <row r="27" spans="1:256" s="1" customFormat="1" ht="11.25">
      <c r="A27" s="3"/>
      <c r="IQ27" s="3"/>
      <c r="IR27" s="3"/>
      <c r="IS27" s="3"/>
      <c r="IT27" s="3"/>
      <c r="IU27" s="3"/>
      <c r="IV27" s="3"/>
    </row>
    <row r="28" spans="1:256" s="1" customFormat="1" ht="11.25">
      <c r="A28" s="3"/>
      <c r="IQ28" s="3"/>
      <c r="IR28" s="3"/>
      <c r="IS28" s="3"/>
      <c r="IT28" s="3"/>
      <c r="IU28" s="3"/>
      <c r="IV28" s="3"/>
    </row>
    <row r="29" spans="1:256" s="1" customFormat="1" ht="11.25">
      <c r="A29" s="3"/>
      <c r="IQ29" s="3"/>
      <c r="IR29" s="3"/>
      <c r="IS29" s="3"/>
      <c r="IT29" s="3"/>
      <c r="IU29" s="3"/>
      <c r="IV29" s="3"/>
    </row>
    <row r="30" spans="1:256" s="1" customFormat="1" ht="11.25">
      <c r="A30" s="3"/>
      <c r="IQ30" s="3"/>
      <c r="IR30" s="3"/>
      <c r="IS30" s="3"/>
      <c r="IT30" s="3"/>
      <c r="IU30" s="3"/>
      <c r="IV30" s="3"/>
    </row>
    <row r="31" spans="1:256" s="1" customFormat="1" ht="11.25">
      <c r="A31" s="3"/>
      <c r="IQ31" s="3"/>
      <c r="IR31" s="3"/>
      <c r="IS31" s="3"/>
      <c r="IT31" s="3"/>
      <c r="IU31" s="3"/>
      <c r="IV31" s="3"/>
    </row>
    <row r="32" spans="1:256" s="1" customFormat="1" ht="11.25">
      <c r="A32" s="3"/>
      <c r="IQ32" s="3"/>
      <c r="IR32" s="3"/>
      <c r="IS32" s="3"/>
      <c r="IT32" s="3"/>
      <c r="IU32" s="3"/>
      <c r="IV32" s="3"/>
    </row>
    <row r="33" spans="1:256" s="1" customFormat="1" ht="11.25">
      <c r="A33" s="3"/>
      <c r="IQ33" s="3"/>
      <c r="IR33" s="3"/>
      <c r="IS33" s="3"/>
      <c r="IT33" s="3"/>
      <c r="IU33" s="3"/>
      <c r="IV33" s="3"/>
    </row>
    <row r="34" spans="1:256" s="1" customFormat="1" ht="11.25">
      <c r="A34" s="3"/>
      <c r="IQ34" s="3"/>
      <c r="IR34" s="3"/>
      <c r="IS34" s="3"/>
      <c r="IT34" s="3"/>
      <c r="IU34" s="3"/>
      <c r="IV34" s="3"/>
    </row>
    <row r="35" spans="1:256" s="1" customFormat="1" ht="11.25">
      <c r="A35" s="3"/>
      <c r="IQ35" s="3"/>
      <c r="IR35" s="3"/>
      <c r="IS35" s="3"/>
      <c r="IT35" s="3"/>
      <c r="IU35" s="3"/>
      <c r="IV35" s="3"/>
    </row>
    <row r="36" spans="1:256" s="1" customFormat="1" ht="11.25">
      <c r="A36" s="3"/>
      <c r="IQ36" s="3"/>
      <c r="IR36" s="3"/>
      <c r="IS36" s="3"/>
      <c r="IT36" s="3"/>
      <c r="IU36" s="3"/>
      <c r="IV36" s="3"/>
    </row>
    <row r="37" spans="1:256" s="1" customFormat="1" ht="11.25">
      <c r="A37" s="3"/>
      <c r="IQ37" s="3"/>
      <c r="IR37" s="3"/>
      <c r="IS37" s="3"/>
      <c r="IT37" s="3"/>
      <c r="IU37" s="3"/>
      <c r="IV37" s="3"/>
    </row>
  </sheetData>
  <sheetProtection/>
  <mergeCells count="1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900000000000001" right="0.7900000000000001" top="1" bottom="1" header="0.5" footer="0.5"/>
  <pageSetup fitToHeight="1" fitToWidth="1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showZeros="0" tabSelected="1" workbookViewId="0" topLeftCell="A1">
      <selection activeCell="F7" sqref="F7"/>
    </sheetView>
  </sheetViews>
  <sheetFormatPr defaultColWidth="9" defaultRowHeight="11.25"/>
  <cols>
    <col min="1" max="1" width="42.5" style="156" customWidth="1"/>
    <col min="2" max="2" width="18.16015625" style="156" customWidth="1"/>
    <col min="3" max="3" width="33.33203125" style="156" customWidth="1"/>
    <col min="4" max="4" width="18.16015625" style="156" customWidth="1"/>
    <col min="5" max="5" width="33.33203125" style="156" customWidth="1"/>
    <col min="6" max="6" width="18.16015625" style="156" customWidth="1"/>
    <col min="7" max="16384" width="9" style="156" customWidth="1"/>
  </cols>
  <sheetData>
    <row r="1" spans="1:6" ht="22.5" customHeight="1">
      <c r="A1" s="157" t="s">
        <v>6</v>
      </c>
      <c r="B1" s="157"/>
      <c r="C1" s="157"/>
      <c r="D1" s="157"/>
      <c r="E1" s="157"/>
      <c r="F1" s="157"/>
    </row>
    <row r="2" spans="1:6" s="90" customFormat="1" ht="21" customHeight="1">
      <c r="A2" s="32" t="s">
        <v>7</v>
      </c>
      <c r="B2" s="32"/>
      <c r="C2" s="32"/>
      <c r="D2" s="158"/>
      <c r="E2" s="32"/>
      <c r="F2" s="159" t="s">
        <v>8</v>
      </c>
    </row>
    <row r="3" spans="1:6" s="90" customFormat="1" ht="21" customHeight="1">
      <c r="A3" s="32"/>
      <c r="B3" s="32"/>
      <c r="C3" s="32"/>
      <c r="D3" s="158"/>
      <c r="E3" s="32"/>
      <c r="F3" s="159" t="s">
        <v>9</v>
      </c>
    </row>
    <row r="4" spans="1:6" s="94" customFormat="1" ht="17.25" customHeight="1">
      <c r="A4" s="160" t="s">
        <v>10</v>
      </c>
      <c r="B4" s="160"/>
      <c r="C4" s="160" t="s">
        <v>11</v>
      </c>
      <c r="D4" s="160"/>
      <c r="E4" s="160"/>
      <c r="F4" s="160"/>
    </row>
    <row r="5" spans="1:7" s="94" customFormat="1" ht="17.25" customHeight="1">
      <c r="A5" s="160" t="s">
        <v>12</v>
      </c>
      <c r="B5" s="161" t="s">
        <v>13</v>
      </c>
      <c r="C5" s="160" t="s">
        <v>14</v>
      </c>
      <c r="D5" s="161" t="s">
        <v>13</v>
      </c>
      <c r="E5" s="160" t="s">
        <v>15</v>
      </c>
      <c r="F5" s="161" t="s">
        <v>13</v>
      </c>
      <c r="G5" s="2"/>
    </row>
    <row r="6" spans="1:7" s="94" customFormat="1" ht="17.25" customHeight="1">
      <c r="A6" s="162" t="s">
        <v>16</v>
      </c>
      <c r="B6" s="163">
        <v>0</v>
      </c>
      <c r="C6" s="164" t="s">
        <v>17</v>
      </c>
      <c r="D6" s="163">
        <v>1138.29</v>
      </c>
      <c r="E6" s="165" t="s">
        <v>18</v>
      </c>
      <c r="F6" s="163">
        <v>1146.81</v>
      </c>
      <c r="G6" s="2"/>
    </row>
    <row r="7" spans="1:7" s="94" customFormat="1" ht="17.25" customHeight="1">
      <c r="A7" s="166" t="s">
        <v>19</v>
      </c>
      <c r="B7" s="163">
        <v>0</v>
      </c>
      <c r="C7" s="167" t="s">
        <v>20</v>
      </c>
      <c r="D7" s="163">
        <v>787.39</v>
      </c>
      <c r="E7" s="165" t="s">
        <v>21</v>
      </c>
      <c r="F7" s="163">
        <v>0</v>
      </c>
      <c r="G7" s="2"/>
    </row>
    <row r="8" spans="1:6" s="94" customFormat="1" ht="17.25" customHeight="1">
      <c r="A8" s="166" t="s">
        <v>22</v>
      </c>
      <c r="B8" s="163">
        <v>0</v>
      </c>
      <c r="C8" s="167" t="s">
        <v>23</v>
      </c>
      <c r="D8" s="163">
        <v>211.49</v>
      </c>
      <c r="E8" s="168" t="s">
        <v>24</v>
      </c>
      <c r="F8" s="163">
        <v>0</v>
      </c>
    </row>
    <row r="9" spans="1:8" s="94" customFormat="1" ht="17.25" customHeight="1">
      <c r="A9" s="166" t="s">
        <v>25</v>
      </c>
      <c r="B9" s="52">
        <v>0</v>
      </c>
      <c r="C9" s="167" t="s">
        <v>26</v>
      </c>
      <c r="D9" s="163">
        <v>139.41</v>
      </c>
      <c r="E9" s="168" t="s">
        <v>27</v>
      </c>
      <c r="F9" s="163">
        <v>0</v>
      </c>
      <c r="G9" s="2"/>
      <c r="H9" s="2"/>
    </row>
    <row r="10" spans="1:8" s="94" customFormat="1" ht="17.25" customHeight="1">
      <c r="A10" s="166" t="s">
        <v>28</v>
      </c>
      <c r="B10" s="169">
        <v>0</v>
      </c>
      <c r="C10" s="164" t="s">
        <v>29</v>
      </c>
      <c r="D10" s="163">
        <v>160.88</v>
      </c>
      <c r="E10" s="168" t="s">
        <v>30</v>
      </c>
      <c r="F10" s="163">
        <v>0</v>
      </c>
      <c r="G10" s="2"/>
      <c r="H10" s="2"/>
    </row>
    <row r="11" spans="1:8" s="94" customFormat="1" ht="17.25" customHeight="1">
      <c r="A11" s="166" t="s">
        <v>31</v>
      </c>
      <c r="B11" s="170">
        <v>0</v>
      </c>
      <c r="C11" s="2" t="s">
        <v>20</v>
      </c>
      <c r="D11" s="163">
        <v>0</v>
      </c>
      <c r="E11" s="168" t="s">
        <v>32</v>
      </c>
      <c r="F11" s="163">
        <v>0</v>
      </c>
      <c r="G11" s="2"/>
      <c r="H11" s="2"/>
    </row>
    <row r="12" spans="1:8" s="94" customFormat="1" ht="17.25" customHeight="1">
      <c r="A12" s="162" t="s">
        <v>33</v>
      </c>
      <c r="B12" s="52">
        <v>0</v>
      </c>
      <c r="C12" s="167" t="s">
        <v>23</v>
      </c>
      <c r="D12" s="163">
        <v>0</v>
      </c>
      <c r="E12" s="168" t="s">
        <v>34</v>
      </c>
      <c r="F12" s="163">
        <v>0</v>
      </c>
      <c r="G12" s="2"/>
      <c r="H12" s="2"/>
    </row>
    <row r="13" spans="1:8" s="94" customFormat="1" ht="17.25" customHeight="1">
      <c r="A13" s="166"/>
      <c r="B13" s="170"/>
      <c r="C13" s="167" t="s">
        <v>35</v>
      </c>
      <c r="D13" s="52">
        <v>0</v>
      </c>
      <c r="E13" s="168" t="s">
        <v>36</v>
      </c>
      <c r="F13" s="163">
        <v>120.56</v>
      </c>
      <c r="G13" s="2"/>
      <c r="H13" s="2"/>
    </row>
    <row r="14" spans="1:8" s="94" customFormat="1" ht="17.25" customHeight="1">
      <c r="A14" s="166"/>
      <c r="B14" s="163"/>
      <c r="C14" s="167" t="s">
        <v>37</v>
      </c>
      <c r="D14" s="170">
        <v>160.88</v>
      </c>
      <c r="E14" s="168" t="s">
        <v>38</v>
      </c>
      <c r="F14" s="163">
        <v>0</v>
      </c>
      <c r="G14" s="2"/>
      <c r="H14" s="2"/>
    </row>
    <row r="15" spans="1:6" s="94" customFormat="1" ht="17.25" customHeight="1">
      <c r="A15" s="168"/>
      <c r="B15" s="163"/>
      <c r="C15" s="167" t="s">
        <v>39</v>
      </c>
      <c r="D15" s="163">
        <v>0</v>
      </c>
      <c r="E15" s="168" t="s">
        <v>40</v>
      </c>
      <c r="F15" s="163">
        <v>12.95</v>
      </c>
    </row>
    <row r="16" spans="1:7" s="94" customFormat="1" ht="17.25" customHeight="1">
      <c r="A16" s="166"/>
      <c r="B16" s="52"/>
      <c r="C16" s="167" t="s">
        <v>41</v>
      </c>
      <c r="D16" s="163">
        <v>0</v>
      </c>
      <c r="E16" s="168" t="s">
        <v>42</v>
      </c>
      <c r="F16" s="163">
        <v>0</v>
      </c>
      <c r="G16" s="2"/>
    </row>
    <row r="17" spans="1:7" s="94" customFormat="1" ht="17.25" customHeight="1">
      <c r="A17" s="166"/>
      <c r="B17" s="171"/>
      <c r="C17" s="172" t="s">
        <v>43</v>
      </c>
      <c r="D17" s="163">
        <v>0</v>
      </c>
      <c r="E17" s="168" t="s">
        <v>44</v>
      </c>
      <c r="F17" s="163">
        <v>0</v>
      </c>
      <c r="G17" s="2"/>
    </row>
    <row r="18" spans="1:7" s="94" customFormat="1" ht="17.25" customHeight="1">
      <c r="A18" s="173"/>
      <c r="B18" s="174"/>
      <c r="C18" s="172" t="s">
        <v>45</v>
      </c>
      <c r="D18" s="163">
        <v>0</v>
      </c>
      <c r="E18" s="168" t="s">
        <v>46</v>
      </c>
      <c r="F18" s="163">
        <v>0</v>
      </c>
      <c r="G18" s="2"/>
    </row>
    <row r="19" spans="1:7" s="94" customFormat="1" ht="17.25" customHeight="1">
      <c r="A19" s="175"/>
      <c r="B19" s="9"/>
      <c r="C19" s="172" t="s">
        <v>47</v>
      </c>
      <c r="D19" s="163">
        <v>0</v>
      </c>
      <c r="E19" s="168" t="s">
        <v>48</v>
      </c>
      <c r="F19" s="163">
        <v>0</v>
      </c>
      <c r="G19" s="2"/>
    </row>
    <row r="20" spans="1:8" s="94" customFormat="1" ht="17.25" customHeight="1">
      <c r="A20" s="176"/>
      <c r="B20" s="9"/>
      <c r="C20" s="172" t="s">
        <v>49</v>
      </c>
      <c r="D20" s="177">
        <v>0</v>
      </c>
      <c r="E20" s="168" t="s">
        <v>50</v>
      </c>
      <c r="F20" s="163">
        <v>0</v>
      </c>
      <c r="G20" s="2"/>
      <c r="H20" s="2"/>
    </row>
    <row r="21" spans="1:7" s="94" customFormat="1" ht="17.25" customHeight="1">
      <c r="A21" s="176"/>
      <c r="B21" s="9"/>
      <c r="C21" s="162" t="s">
        <v>51</v>
      </c>
      <c r="D21" s="177">
        <v>0</v>
      </c>
      <c r="E21" s="168" t="s">
        <v>52</v>
      </c>
      <c r="F21" s="163">
        <v>0</v>
      </c>
      <c r="G21" s="2"/>
    </row>
    <row r="22" spans="1:7" s="94" customFormat="1" ht="17.25" customHeight="1">
      <c r="A22" s="176"/>
      <c r="B22" s="9"/>
      <c r="C22" s="162" t="s">
        <v>53</v>
      </c>
      <c r="D22" s="100">
        <v>0</v>
      </c>
      <c r="E22" s="168" t="s">
        <v>54</v>
      </c>
      <c r="F22" s="163">
        <v>0</v>
      </c>
      <c r="G22" s="2"/>
    </row>
    <row r="23" spans="1:7" s="94" customFormat="1" ht="17.25" customHeight="1">
      <c r="A23" s="176"/>
      <c r="B23" s="9"/>
      <c r="C23" s="162" t="s">
        <v>55</v>
      </c>
      <c r="D23" s="178">
        <v>0</v>
      </c>
      <c r="E23" s="168" t="s">
        <v>56</v>
      </c>
      <c r="F23" s="163">
        <v>0</v>
      </c>
      <c r="G23" s="2"/>
    </row>
    <row r="24" spans="1:6" s="94" customFormat="1" ht="17.25" customHeight="1">
      <c r="A24" s="179"/>
      <c r="B24" s="9"/>
      <c r="C24" s="175"/>
      <c r="D24" s="180"/>
      <c r="E24" s="168" t="s">
        <v>57</v>
      </c>
      <c r="F24" s="163">
        <v>0</v>
      </c>
    </row>
    <row r="25" spans="1:6" s="94" customFormat="1" ht="17.25" customHeight="1">
      <c r="A25" s="181"/>
      <c r="B25" s="9"/>
      <c r="C25" s="180"/>
      <c r="D25" s="180"/>
      <c r="E25" s="168" t="s">
        <v>58</v>
      </c>
      <c r="F25" s="163">
        <v>18.85</v>
      </c>
    </row>
    <row r="26" spans="1:6" s="94" customFormat="1" ht="17.25" customHeight="1">
      <c r="A26" s="181"/>
      <c r="B26" s="9"/>
      <c r="C26" s="180"/>
      <c r="D26" s="171"/>
      <c r="E26" s="168" t="s">
        <v>59</v>
      </c>
      <c r="F26" s="163">
        <v>0</v>
      </c>
    </row>
    <row r="27" spans="1:6" s="94" customFormat="1" ht="17.25" customHeight="1">
      <c r="A27" s="181"/>
      <c r="B27" s="9"/>
      <c r="C27" s="180"/>
      <c r="D27" s="182"/>
      <c r="E27" s="168" t="s">
        <v>60</v>
      </c>
      <c r="F27" s="52">
        <v>0</v>
      </c>
    </row>
    <row r="28" spans="1:6" s="94" customFormat="1" ht="17.25" customHeight="1">
      <c r="A28" s="181"/>
      <c r="B28" s="9"/>
      <c r="C28" s="173"/>
      <c r="D28" s="183"/>
      <c r="E28" s="184" t="s">
        <v>61</v>
      </c>
      <c r="F28" s="170">
        <v>0</v>
      </c>
    </row>
    <row r="29" spans="1:6" s="94" customFormat="1" ht="17.25" customHeight="1">
      <c r="A29" s="181"/>
      <c r="B29" s="185"/>
      <c r="C29" s="173"/>
      <c r="D29" s="183"/>
      <c r="E29" s="186" t="s">
        <v>62</v>
      </c>
      <c r="F29" s="163">
        <v>0</v>
      </c>
    </row>
    <row r="30" spans="1:6" s="94" customFormat="1" ht="17.25" customHeight="1">
      <c r="A30" s="181"/>
      <c r="B30" s="185"/>
      <c r="C30" s="173"/>
      <c r="D30" s="183"/>
      <c r="E30" s="186" t="s">
        <v>63</v>
      </c>
      <c r="F30" s="163">
        <v>0</v>
      </c>
    </row>
    <row r="31" spans="1:6" s="94" customFormat="1" ht="17.25" customHeight="1">
      <c r="A31" s="181"/>
      <c r="B31" s="185"/>
      <c r="C31" s="173"/>
      <c r="D31" s="183"/>
      <c r="E31" s="186" t="s">
        <v>64</v>
      </c>
      <c r="F31" s="163">
        <v>0</v>
      </c>
    </row>
    <row r="32" spans="1:6" s="94" customFormat="1" ht="17.25" customHeight="1">
      <c r="A32" s="181"/>
      <c r="B32" s="185"/>
      <c r="C32" s="173"/>
      <c r="D32" s="183"/>
      <c r="E32" s="186" t="s">
        <v>65</v>
      </c>
      <c r="F32" s="163">
        <v>0</v>
      </c>
    </row>
    <row r="33" spans="1:6" s="94" customFormat="1" ht="17.25" customHeight="1">
      <c r="A33" s="181"/>
      <c r="B33" s="185"/>
      <c r="C33" s="173"/>
      <c r="D33" s="183"/>
      <c r="E33" s="186" t="s">
        <v>66</v>
      </c>
      <c r="F33" s="52">
        <v>0</v>
      </c>
    </row>
    <row r="34" spans="1:6" s="94" customFormat="1" ht="17.25" customHeight="1">
      <c r="A34" s="181"/>
      <c r="B34" s="185"/>
      <c r="C34" s="173"/>
      <c r="D34" s="183"/>
      <c r="E34" s="187"/>
      <c r="F34" s="188"/>
    </row>
    <row r="35" spans="1:6" s="94" customFormat="1" ht="17.25" customHeight="1">
      <c r="A35" s="160" t="s">
        <v>67</v>
      </c>
      <c r="B35" s="189">
        <f>SUM(B6:B12)</f>
        <v>0</v>
      </c>
      <c r="C35" s="160" t="s">
        <v>68</v>
      </c>
      <c r="D35" s="52">
        <f>SUM(D6)+SUM(D10)+SUM(D21)+SUM(D22)+SUM(D23)</f>
        <v>1299.17</v>
      </c>
      <c r="E35" s="160" t="s">
        <v>68</v>
      </c>
      <c r="F35" s="190">
        <f>SUM(F6:F33)</f>
        <v>1299.1699999999998</v>
      </c>
    </row>
    <row r="36" spans="1:6" s="94" customFormat="1" ht="17.25" customHeight="1">
      <c r="A36" s="166" t="s">
        <v>69</v>
      </c>
      <c r="B36" s="191" t="s">
        <v>70</v>
      </c>
      <c r="C36" s="192" t="s">
        <v>71</v>
      </c>
      <c r="D36" s="190">
        <f>SUM(B42)-SUM(D35)</f>
        <v>-1299.17</v>
      </c>
      <c r="E36" s="160" t="s">
        <v>71</v>
      </c>
      <c r="F36" s="190">
        <f>SUM(B42)-SUM(F35)</f>
        <v>-1299.1699999999998</v>
      </c>
    </row>
    <row r="37" spans="1:6" s="94" customFormat="1" ht="17.25" customHeight="1">
      <c r="A37" s="176"/>
      <c r="B37" s="183"/>
      <c r="C37" s="173"/>
      <c r="D37" s="193"/>
      <c r="E37" s="194"/>
      <c r="F37" s="195"/>
    </row>
    <row r="38" spans="1:6" s="94" customFormat="1" ht="17.25" customHeight="1">
      <c r="A38" s="176"/>
      <c r="B38" s="196"/>
      <c r="C38" s="173"/>
      <c r="D38" s="193"/>
      <c r="E38" s="175"/>
      <c r="F38" s="195"/>
    </row>
    <row r="39" spans="1:11" s="94" customFormat="1" ht="17.25" customHeight="1">
      <c r="A39" s="176"/>
      <c r="B39" s="196"/>
      <c r="C39" s="173"/>
      <c r="D39" s="193"/>
      <c r="E39" s="175"/>
      <c r="F39" s="195"/>
      <c r="K39" s="2"/>
    </row>
    <row r="40" spans="1:6" s="94" customFormat="1" ht="17.25" customHeight="1">
      <c r="A40" s="181"/>
      <c r="B40" s="196"/>
      <c r="C40" s="173"/>
      <c r="D40" s="193"/>
      <c r="E40" s="175"/>
      <c r="F40" s="195"/>
    </row>
    <row r="41" spans="1:6" s="94" customFormat="1" ht="17.25" customHeight="1">
      <c r="A41" s="176"/>
      <c r="B41" s="196"/>
      <c r="C41" s="175"/>
      <c r="D41" s="193"/>
      <c r="E41" s="175"/>
      <c r="F41" s="195"/>
    </row>
    <row r="42" spans="1:6" s="94" customFormat="1" ht="17.25" customHeight="1">
      <c r="A42" s="197" t="s">
        <v>72</v>
      </c>
      <c r="B42" s="52">
        <f>SUM(B35:B36)</f>
        <v>0</v>
      </c>
      <c r="C42" s="198" t="s">
        <v>73</v>
      </c>
      <c r="D42" s="195">
        <f>SUM(D35:D36)</f>
        <v>0</v>
      </c>
      <c r="E42" s="198" t="s">
        <v>74</v>
      </c>
      <c r="F42" s="195">
        <f>SUM(F35:F36)</f>
        <v>0</v>
      </c>
    </row>
    <row r="43" spans="1:2" ht="12.75" customHeight="1">
      <c r="A43" s="17"/>
      <c r="B43" s="17"/>
    </row>
    <row r="44" ht="14.25">
      <c r="A44" s="199"/>
    </row>
    <row r="48" ht="14.25">
      <c r="A48" s="199"/>
    </row>
    <row r="52" ht="14.25">
      <c r="A52" s="199"/>
    </row>
    <row r="56" ht="14.25">
      <c r="A56" s="199"/>
    </row>
    <row r="74" ht="14.25">
      <c r="A74" s="199"/>
    </row>
    <row r="76" ht="14.25">
      <c r="A76" s="199"/>
    </row>
    <row r="89" ht="15">
      <c r="A89" s="200"/>
    </row>
    <row r="90" ht="14.25">
      <c r="A90" s="199"/>
    </row>
    <row r="91" ht="15">
      <c r="A91" s="200"/>
    </row>
    <row r="92" ht="14.25">
      <c r="A92" s="199"/>
    </row>
  </sheetData>
  <sheetProtection/>
  <mergeCells count="3">
    <mergeCell ref="A1:F1"/>
    <mergeCell ref="A4:B4"/>
    <mergeCell ref="C4:F4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landscape" paperSize="12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9.83203125" style="34" customWidth="1"/>
    <col min="2" max="2" width="30" style="34" customWidth="1"/>
    <col min="3" max="3" width="19.66015625" style="93" customWidth="1"/>
    <col min="4" max="10" width="12.66015625" style="93" customWidth="1"/>
    <col min="11" max="211" width="9" style="94" customWidth="1"/>
    <col min="212" max="245" width="9" style="0" customWidth="1"/>
  </cols>
  <sheetData>
    <row r="1" spans="1:10" ht="24.75" customHeight="1">
      <c r="A1" s="38" t="s">
        <v>75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90" customFormat="1" ht="18.75" customHeight="1">
      <c r="A2" s="146"/>
      <c r="B2" s="146"/>
      <c r="C2" s="146"/>
      <c r="D2" s="146"/>
      <c r="E2" s="146"/>
      <c r="F2" s="146"/>
      <c r="G2" s="146"/>
      <c r="H2" s="146"/>
      <c r="I2" s="146"/>
      <c r="J2" s="101" t="s">
        <v>76</v>
      </c>
    </row>
    <row r="3" spans="1:10" s="32" customFormat="1" ht="19.5" customHeight="1">
      <c r="A3" s="40"/>
      <c r="B3" s="153"/>
      <c r="C3" s="154"/>
      <c r="D3" s="106"/>
      <c r="E3" s="106"/>
      <c r="F3" s="106"/>
      <c r="G3" s="106"/>
      <c r="H3" s="106"/>
      <c r="I3" s="106"/>
      <c r="J3" s="101" t="s">
        <v>9</v>
      </c>
    </row>
    <row r="4" spans="1:10" s="90" customFormat="1" ht="19.5" customHeight="1">
      <c r="A4" s="155" t="s">
        <v>77</v>
      </c>
      <c r="B4" s="155" t="s">
        <v>78</v>
      </c>
      <c r="C4" s="68" t="s">
        <v>79</v>
      </c>
      <c r="D4" s="55" t="s">
        <v>80</v>
      </c>
      <c r="E4" s="55" t="s">
        <v>81</v>
      </c>
      <c r="F4" s="55" t="s">
        <v>82</v>
      </c>
      <c r="G4" s="55" t="s">
        <v>83</v>
      </c>
      <c r="H4" s="55" t="s">
        <v>84</v>
      </c>
      <c r="I4" s="55" t="s">
        <v>85</v>
      </c>
      <c r="J4" s="68" t="s">
        <v>86</v>
      </c>
    </row>
    <row r="5" spans="1:10" s="90" customFormat="1" ht="24" customHeight="1">
      <c r="A5" s="155"/>
      <c r="B5" s="155"/>
      <c r="C5" s="68"/>
      <c r="D5" s="55"/>
      <c r="E5" s="55"/>
      <c r="F5" s="55"/>
      <c r="G5" s="55"/>
      <c r="H5" s="55"/>
      <c r="I5" s="55"/>
      <c r="J5" s="68"/>
    </row>
    <row r="6" spans="1:11" ht="18" customHeight="1">
      <c r="A6" s="8"/>
      <c r="B6" s="8"/>
      <c r="C6" s="52"/>
      <c r="D6" s="52"/>
      <c r="E6" s="52"/>
      <c r="F6" s="52"/>
      <c r="G6" s="52"/>
      <c r="H6" s="52"/>
      <c r="I6" s="52"/>
      <c r="J6" s="52"/>
      <c r="K6" s="2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2"/>
  <sheetViews>
    <sheetView showGridLines="0" showZeros="0" workbookViewId="0" topLeftCell="A1">
      <selection activeCell="E6" sqref="E6"/>
    </sheetView>
  </sheetViews>
  <sheetFormatPr defaultColWidth="9.16015625" defaultRowHeight="19.5" customHeight="1"/>
  <cols>
    <col min="1" max="3" width="5.66015625" style="37" customWidth="1"/>
    <col min="4" max="4" width="34.66015625" style="37" customWidth="1"/>
    <col min="5" max="5" width="20.33203125" style="37" customWidth="1"/>
    <col min="6" max="12" width="13.33203125" style="93" customWidth="1"/>
    <col min="13" max="246" width="9.16015625" style="37" customWidth="1"/>
  </cols>
  <sheetData>
    <row r="1" spans="1:12" ht="27" customHeight="1">
      <c r="A1" s="105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9.5" customHeight="1">
      <c r="A2" s="39"/>
      <c r="B2" s="39"/>
      <c r="C2" s="39"/>
      <c r="D2" s="39"/>
      <c r="E2" s="39"/>
      <c r="F2" s="146"/>
      <c r="G2" s="146"/>
      <c r="H2" s="146"/>
      <c r="I2" s="146"/>
      <c r="J2" s="146"/>
      <c r="K2" s="146"/>
      <c r="L2" s="101" t="s">
        <v>88</v>
      </c>
    </row>
    <row r="3" spans="1:12" ht="19.5" customHeight="1">
      <c r="A3" s="147"/>
      <c r="B3" s="148"/>
      <c r="C3" s="60"/>
      <c r="D3" s="42"/>
      <c r="E3" s="62"/>
      <c r="F3" s="106"/>
      <c r="G3" s="106"/>
      <c r="H3" s="106"/>
      <c r="I3" s="106"/>
      <c r="J3" s="106"/>
      <c r="K3" s="106"/>
      <c r="L3" s="101" t="s">
        <v>9</v>
      </c>
    </row>
    <row r="4" spans="1:12" ht="19.5" customHeight="1">
      <c r="A4" s="149" t="s">
        <v>89</v>
      </c>
      <c r="B4" s="149"/>
      <c r="C4" s="149"/>
      <c r="D4" s="150" t="s">
        <v>90</v>
      </c>
      <c r="E4" s="68" t="s">
        <v>79</v>
      </c>
      <c r="F4" s="55" t="s">
        <v>80</v>
      </c>
      <c r="G4" s="55" t="s">
        <v>81</v>
      </c>
      <c r="H4" s="55" t="s">
        <v>82</v>
      </c>
      <c r="I4" s="55" t="s">
        <v>83</v>
      </c>
      <c r="J4" s="55" t="s">
        <v>84</v>
      </c>
      <c r="K4" s="56" t="s">
        <v>85</v>
      </c>
      <c r="L4" s="68" t="s">
        <v>86</v>
      </c>
    </row>
    <row r="5" spans="1:12" ht="33.75" customHeight="1">
      <c r="A5" s="151" t="s">
        <v>91</v>
      </c>
      <c r="B5" s="151" t="s">
        <v>92</v>
      </c>
      <c r="C5" s="151" t="s">
        <v>93</v>
      </c>
      <c r="D5" s="150"/>
      <c r="E5" s="68"/>
      <c r="F5" s="55"/>
      <c r="G5" s="55"/>
      <c r="H5" s="55"/>
      <c r="I5" s="55"/>
      <c r="J5" s="55"/>
      <c r="K5" s="56"/>
      <c r="L5" s="68"/>
    </row>
    <row r="6" spans="1:13" s="94" customFormat="1" ht="19.5" customHeight="1">
      <c r="A6" s="45"/>
      <c r="B6" s="45"/>
      <c r="C6" s="45"/>
      <c r="D6" s="8" t="s">
        <v>79</v>
      </c>
      <c r="E6" s="52">
        <v>1299.17</v>
      </c>
      <c r="F6" s="52">
        <v>1299.17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2"/>
    </row>
    <row r="7" spans="1:246" ht="19.5" customHeight="1">
      <c r="A7" s="45" t="s">
        <v>94</v>
      </c>
      <c r="B7" s="45"/>
      <c r="C7" s="45"/>
      <c r="D7" s="8" t="s">
        <v>18</v>
      </c>
      <c r="E7" s="52">
        <v>1146.81</v>
      </c>
      <c r="F7" s="52">
        <v>1146.81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12" ht="19.5" customHeight="1">
      <c r="A8" s="45"/>
      <c r="B8" s="45" t="s">
        <v>95</v>
      </c>
      <c r="C8" s="45"/>
      <c r="D8" s="8" t="s">
        <v>96</v>
      </c>
      <c r="E8" s="52">
        <v>1146.81</v>
      </c>
      <c r="F8" s="52">
        <v>1146.81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</row>
    <row r="9" spans="1:12" ht="19.5" customHeight="1">
      <c r="A9" s="45"/>
      <c r="B9" s="45"/>
      <c r="C9" s="45" t="s">
        <v>97</v>
      </c>
      <c r="D9" s="8" t="s">
        <v>98</v>
      </c>
      <c r="E9" s="52">
        <v>1146.81</v>
      </c>
      <c r="F9" s="52">
        <v>1146.81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</row>
    <row r="10" spans="1:12" ht="19.5" customHeight="1">
      <c r="A10" s="45" t="s">
        <v>99</v>
      </c>
      <c r="B10" s="45" t="s">
        <v>100</v>
      </c>
      <c r="C10" s="45" t="s">
        <v>101</v>
      </c>
      <c r="D10" s="8" t="s">
        <v>102</v>
      </c>
      <c r="E10" s="52">
        <v>1146.81</v>
      </c>
      <c r="F10" s="52">
        <v>1146.81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</row>
    <row r="11" spans="1:12" ht="19.5" customHeight="1">
      <c r="A11" s="45" t="s">
        <v>103</v>
      </c>
      <c r="B11" s="45"/>
      <c r="C11" s="45"/>
      <c r="D11" s="8" t="s">
        <v>36</v>
      </c>
      <c r="E11" s="52">
        <v>120.56</v>
      </c>
      <c r="F11" s="52">
        <v>120.56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</row>
    <row r="12" spans="1:12" ht="19.5" customHeight="1">
      <c r="A12" s="45"/>
      <c r="B12" s="45" t="s">
        <v>104</v>
      </c>
      <c r="C12" s="45"/>
      <c r="D12" s="8" t="s">
        <v>105</v>
      </c>
      <c r="E12" s="52">
        <v>120.56</v>
      </c>
      <c r="F12" s="52">
        <v>120.56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</row>
    <row r="13" spans="1:12" ht="19.5" customHeight="1">
      <c r="A13" s="45"/>
      <c r="B13" s="45"/>
      <c r="C13" s="45" t="s">
        <v>97</v>
      </c>
      <c r="D13" s="8" t="s">
        <v>106</v>
      </c>
      <c r="E13" s="52">
        <v>120.56</v>
      </c>
      <c r="F13" s="52">
        <v>120.56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</row>
    <row r="14" spans="1:12" ht="19.5" customHeight="1">
      <c r="A14" s="45" t="s">
        <v>107</v>
      </c>
      <c r="B14" s="45" t="s">
        <v>108</v>
      </c>
      <c r="C14" s="45" t="s">
        <v>101</v>
      </c>
      <c r="D14" s="8" t="s">
        <v>102</v>
      </c>
      <c r="E14" s="52">
        <v>120.56</v>
      </c>
      <c r="F14" s="52">
        <v>120.56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</row>
    <row r="15" spans="1:12" ht="19.5" customHeight="1">
      <c r="A15" s="45" t="s">
        <v>109</v>
      </c>
      <c r="B15" s="45"/>
      <c r="C15" s="45"/>
      <c r="D15" s="8" t="s">
        <v>40</v>
      </c>
      <c r="E15" s="52">
        <v>12.95</v>
      </c>
      <c r="F15" s="52">
        <v>12.95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</row>
    <row r="16" spans="1:12" ht="19.5" customHeight="1">
      <c r="A16" s="45"/>
      <c r="B16" s="45" t="s">
        <v>104</v>
      </c>
      <c r="C16" s="45"/>
      <c r="D16" s="8" t="s">
        <v>110</v>
      </c>
      <c r="E16" s="52">
        <v>12.95</v>
      </c>
      <c r="F16" s="52">
        <v>12.95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</row>
    <row r="17" spans="1:12" ht="19.5" customHeight="1">
      <c r="A17" s="45"/>
      <c r="B17" s="45"/>
      <c r="C17" s="45" t="s">
        <v>97</v>
      </c>
      <c r="D17" s="8" t="s">
        <v>111</v>
      </c>
      <c r="E17" s="52">
        <v>12.95</v>
      </c>
      <c r="F17" s="52">
        <v>12.95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</row>
    <row r="18" spans="1:12" ht="19.5" customHeight="1">
      <c r="A18" s="45" t="s">
        <v>112</v>
      </c>
      <c r="B18" s="45" t="s">
        <v>108</v>
      </c>
      <c r="C18" s="45" t="s">
        <v>101</v>
      </c>
      <c r="D18" s="8" t="s">
        <v>102</v>
      </c>
      <c r="E18" s="52">
        <v>12.95</v>
      </c>
      <c r="F18" s="52">
        <v>12.95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</row>
    <row r="19" spans="1:12" ht="19.5" customHeight="1">
      <c r="A19" s="45" t="s">
        <v>113</v>
      </c>
      <c r="B19" s="45"/>
      <c r="C19" s="45"/>
      <c r="D19" s="8" t="s">
        <v>58</v>
      </c>
      <c r="E19" s="52">
        <v>18.85</v>
      </c>
      <c r="F19" s="52">
        <v>18.85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</row>
    <row r="20" spans="1:12" ht="19.5" customHeight="1">
      <c r="A20" s="45"/>
      <c r="B20" s="45" t="s">
        <v>114</v>
      </c>
      <c r="C20" s="45"/>
      <c r="D20" s="8" t="s">
        <v>115</v>
      </c>
      <c r="E20" s="52">
        <v>18.85</v>
      </c>
      <c r="F20" s="52">
        <v>18.85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</row>
    <row r="21" spans="1:12" ht="19.5" customHeight="1">
      <c r="A21" s="45"/>
      <c r="B21" s="45"/>
      <c r="C21" s="45" t="s">
        <v>97</v>
      </c>
      <c r="D21" s="8" t="s">
        <v>116</v>
      </c>
      <c r="E21" s="52">
        <v>18.85</v>
      </c>
      <c r="F21" s="52">
        <v>18.85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</row>
    <row r="22" spans="1:12" ht="19.5" customHeight="1">
      <c r="A22" s="45" t="s">
        <v>117</v>
      </c>
      <c r="B22" s="45" t="s">
        <v>118</v>
      </c>
      <c r="C22" s="45" t="s">
        <v>101</v>
      </c>
      <c r="D22" s="8" t="s">
        <v>102</v>
      </c>
      <c r="E22" s="52">
        <v>18.85</v>
      </c>
      <c r="F22" s="52">
        <v>18.85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</row>
  </sheetData>
  <sheetProtection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900000000000001" right="0.7900000000000001" top="0.7900000000000001" bottom="0.7900000000000001" header="0" footer="0"/>
  <pageSetup fitToHeight="100" fitToWidth="1" horizontalDpi="300" verticalDpi="300" orientation="landscape" paperSize="12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3" width="5.33203125" style="91" customWidth="1"/>
    <col min="4" max="4" width="30.66015625" style="34" customWidth="1"/>
    <col min="5" max="5" width="18.83203125" style="92" customWidth="1"/>
    <col min="6" max="10" width="9.83203125" style="92" customWidth="1"/>
    <col min="11" max="11" width="9.16015625" style="92" customWidth="1"/>
    <col min="12" max="12" width="9.83203125" style="92" customWidth="1"/>
    <col min="13" max="18" width="9.83203125" style="94" customWidth="1"/>
    <col min="19" max="19" width="9.16015625" style="94" customWidth="1"/>
    <col min="20" max="20" width="9.83203125" style="94" customWidth="1"/>
    <col min="21" max="251" width="9" style="94" customWidth="1"/>
  </cols>
  <sheetData>
    <row r="1" spans="1:20" ht="32.25" customHeight="1">
      <c r="A1" s="135" t="s">
        <v>119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90" customFormat="1" ht="11.25" customHeight="1">
      <c r="A2" s="136"/>
      <c r="B2" s="136"/>
      <c r="C2" s="136"/>
      <c r="D2" s="136"/>
      <c r="E2" s="136"/>
      <c r="F2" s="136"/>
      <c r="G2" s="136"/>
      <c r="H2" s="136"/>
      <c r="I2" s="136"/>
      <c r="J2" s="140"/>
      <c r="K2" s="140"/>
      <c r="L2" s="140"/>
      <c r="T2" s="145" t="s">
        <v>120</v>
      </c>
    </row>
    <row r="3" spans="1:20" s="90" customFormat="1" ht="17.25" customHeight="1">
      <c r="A3" s="61"/>
      <c r="B3" s="60"/>
      <c r="C3" s="60"/>
      <c r="D3" s="42"/>
      <c r="E3" s="137"/>
      <c r="F3" s="137"/>
      <c r="G3" s="137"/>
      <c r="H3" s="137"/>
      <c r="I3" s="137"/>
      <c r="J3" s="140"/>
      <c r="K3" s="140"/>
      <c r="L3" s="140"/>
      <c r="T3" s="145" t="s">
        <v>121</v>
      </c>
    </row>
    <row r="4" spans="1:20" s="90" customFormat="1" ht="18" customHeight="1">
      <c r="A4" s="45" t="s">
        <v>89</v>
      </c>
      <c r="B4" s="45"/>
      <c r="C4" s="45"/>
      <c r="D4" s="45" t="s">
        <v>122</v>
      </c>
      <c r="E4" s="63" t="s">
        <v>123</v>
      </c>
      <c r="F4" s="64" t="s">
        <v>124</v>
      </c>
      <c r="G4" s="82"/>
      <c r="H4" s="138"/>
      <c r="I4" s="138"/>
      <c r="J4" s="65" t="s">
        <v>125</v>
      </c>
      <c r="K4" s="82"/>
      <c r="L4" s="82"/>
      <c r="M4" s="82"/>
      <c r="N4" s="82"/>
      <c r="O4" s="82"/>
      <c r="P4" s="82"/>
      <c r="Q4" s="82"/>
      <c r="R4" s="82"/>
      <c r="S4" s="82"/>
      <c r="T4" s="65"/>
    </row>
    <row r="5" spans="1:20" s="90" customFormat="1" ht="27" customHeight="1">
      <c r="A5" s="45" t="s">
        <v>91</v>
      </c>
      <c r="B5" s="45" t="s">
        <v>92</v>
      </c>
      <c r="C5" s="45" t="s">
        <v>93</v>
      </c>
      <c r="D5" s="45"/>
      <c r="E5" s="68"/>
      <c r="F5" s="69" t="s">
        <v>126</v>
      </c>
      <c r="G5" s="139" t="s">
        <v>127</v>
      </c>
      <c r="H5" s="68" t="s">
        <v>128</v>
      </c>
      <c r="I5" s="141" t="s">
        <v>129</v>
      </c>
      <c r="J5" s="68" t="s">
        <v>126</v>
      </c>
      <c r="K5" s="142" t="s">
        <v>127</v>
      </c>
      <c r="L5" s="87" t="s">
        <v>128</v>
      </c>
      <c r="M5" s="48" t="s">
        <v>130</v>
      </c>
      <c r="N5" s="143" t="s">
        <v>131</v>
      </c>
      <c r="O5" s="143" t="s">
        <v>132</v>
      </c>
      <c r="P5" s="143" t="s">
        <v>133</v>
      </c>
      <c r="Q5" s="143" t="s">
        <v>134</v>
      </c>
      <c r="R5" s="143" t="s">
        <v>135</v>
      </c>
      <c r="S5" s="143" t="s">
        <v>136</v>
      </c>
      <c r="T5" s="48" t="s">
        <v>62</v>
      </c>
    </row>
    <row r="6" spans="1:20" s="90" customFormat="1" ht="13.5">
      <c r="A6" s="70"/>
      <c r="B6" s="70"/>
      <c r="C6" s="70"/>
      <c r="D6" s="70"/>
      <c r="E6" s="72"/>
      <c r="F6" s="72"/>
      <c r="G6" s="73"/>
      <c r="H6" s="72"/>
      <c r="I6" s="144"/>
      <c r="J6" s="72"/>
      <c r="K6" s="142"/>
      <c r="L6" s="87"/>
      <c r="M6" s="89"/>
      <c r="N6" s="143"/>
      <c r="O6" s="143"/>
      <c r="P6" s="143"/>
      <c r="Q6" s="143"/>
      <c r="R6" s="143"/>
      <c r="S6" s="143"/>
      <c r="T6" s="89"/>
    </row>
    <row r="7" spans="1:22" ht="18.75" customHeight="1">
      <c r="A7" s="74"/>
      <c r="B7" s="74"/>
      <c r="C7" s="74"/>
      <c r="D7" s="74" t="s">
        <v>79</v>
      </c>
      <c r="E7" s="52">
        <v>1299.17</v>
      </c>
      <c r="F7" s="78">
        <v>1138.29</v>
      </c>
      <c r="G7" s="79">
        <v>787.39</v>
      </c>
      <c r="H7" s="79">
        <v>211.49</v>
      </c>
      <c r="I7" s="79">
        <v>139.41</v>
      </c>
      <c r="J7" s="79">
        <v>160.88</v>
      </c>
      <c r="K7" s="79">
        <v>0</v>
      </c>
      <c r="L7" s="79">
        <v>0</v>
      </c>
      <c r="M7" s="52">
        <v>0</v>
      </c>
      <c r="N7" s="78">
        <v>160.88</v>
      </c>
      <c r="O7" s="79">
        <v>0</v>
      </c>
      <c r="P7" s="52">
        <v>0</v>
      </c>
      <c r="Q7" s="78">
        <v>0</v>
      </c>
      <c r="R7" s="79">
        <v>0</v>
      </c>
      <c r="S7" s="79">
        <v>0</v>
      </c>
      <c r="T7" s="52">
        <v>0</v>
      </c>
      <c r="U7" s="2"/>
      <c r="V7" s="2"/>
    </row>
    <row r="8" spans="1:21" ht="18.75" customHeight="1">
      <c r="A8" s="74"/>
      <c r="B8" s="74"/>
      <c r="C8" s="74"/>
      <c r="D8" s="74" t="s">
        <v>137</v>
      </c>
      <c r="E8" s="52">
        <v>1299.17</v>
      </c>
      <c r="F8" s="78">
        <v>1138.29</v>
      </c>
      <c r="G8" s="79">
        <v>787.39</v>
      </c>
      <c r="H8" s="79">
        <v>211.49</v>
      </c>
      <c r="I8" s="79">
        <v>139.41</v>
      </c>
      <c r="J8" s="79">
        <v>160.88</v>
      </c>
      <c r="K8" s="79">
        <v>0</v>
      </c>
      <c r="L8" s="79">
        <v>0</v>
      </c>
      <c r="M8" s="52">
        <v>0</v>
      </c>
      <c r="N8" s="78">
        <v>160.88</v>
      </c>
      <c r="O8" s="79">
        <v>0</v>
      </c>
      <c r="P8" s="52">
        <v>0</v>
      </c>
      <c r="Q8" s="78">
        <v>0</v>
      </c>
      <c r="R8" s="79">
        <v>0</v>
      </c>
      <c r="S8" s="79">
        <v>0</v>
      </c>
      <c r="T8" s="52">
        <v>0</v>
      </c>
      <c r="U8" s="2"/>
    </row>
    <row r="9" spans="1:21" ht="18.75" customHeight="1">
      <c r="A9" s="74"/>
      <c r="B9" s="74"/>
      <c r="C9" s="74"/>
      <c r="D9" s="74" t="s">
        <v>138</v>
      </c>
      <c r="E9" s="52">
        <v>1299.17</v>
      </c>
      <c r="F9" s="78">
        <v>1138.29</v>
      </c>
      <c r="G9" s="79">
        <v>787.39</v>
      </c>
      <c r="H9" s="79">
        <v>211.49</v>
      </c>
      <c r="I9" s="79">
        <v>139.41</v>
      </c>
      <c r="J9" s="79">
        <v>160.88</v>
      </c>
      <c r="K9" s="79">
        <v>0</v>
      </c>
      <c r="L9" s="79">
        <v>0</v>
      </c>
      <c r="M9" s="52">
        <v>0</v>
      </c>
      <c r="N9" s="78">
        <v>160.88</v>
      </c>
      <c r="O9" s="79">
        <v>0</v>
      </c>
      <c r="P9" s="52">
        <v>0</v>
      </c>
      <c r="Q9" s="78">
        <v>0</v>
      </c>
      <c r="R9" s="79">
        <v>0</v>
      </c>
      <c r="S9" s="79">
        <v>0</v>
      </c>
      <c r="T9" s="52">
        <v>0</v>
      </c>
      <c r="U9" s="2"/>
    </row>
    <row r="10" spans="1:21" ht="18.75" customHeight="1">
      <c r="A10" s="74" t="s">
        <v>94</v>
      </c>
      <c r="B10" s="74" t="s">
        <v>95</v>
      </c>
      <c r="C10" s="74" t="s">
        <v>97</v>
      </c>
      <c r="D10" s="74" t="s">
        <v>98</v>
      </c>
      <c r="E10" s="52">
        <v>1146.81</v>
      </c>
      <c r="F10" s="78">
        <v>985.93</v>
      </c>
      <c r="G10" s="79">
        <v>774.44</v>
      </c>
      <c r="H10" s="79">
        <v>211.49</v>
      </c>
      <c r="I10" s="79">
        <v>0</v>
      </c>
      <c r="J10" s="79">
        <v>160.88</v>
      </c>
      <c r="K10" s="79">
        <v>0</v>
      </c>
      <c r="L10" s="79">
        <v>0</v>
      </c>
      <c r="M10" s="52">
        <v>0</v>
      </c>
      <c r="N10" s="78">
        <v>160.88</v>
      </c>
      <c r="O10" s="79">
        <v>0</v>
      </c>
      <c r="P10" s="52">
        <v>0</v>
      </c>
      <c r="Q10" s="78">
        <v>0</v>
      </c>
      <c r="R10" s="79">
        <v>0</v>
      </c>
      <c r="S10" s="79">
        <v>0</v>
      </c>
      <c r="T10" s="52">
        <v>0</v>
      </c>
      <c r="U10" s="2"/>
    </row>
    <row r="11" spans="1:21" ht="18.75" customHeight="1">
      <c r="A11" s="74" t="s">
        <v>103</v>
      </c>
      <c r="B11" s="74" t="s">
        <v>104</v>
      </c>
      <c r="C11" s="74" t="s">
        <v>97</v>
      </c>
      <c r="D11" s="74" t="s">
        <v>106</v>
      </c>
      <c r="E11" s="52">
        <v>120.56</v>
      </c>
      <c r="F11" s="78">
        <v>120.56</v>
      </c>
      <c r="G11" s="79">
        <v>0</v>
      </c>
      <c r="H11" s="79">
        <v>0</v>
      </c>
      <c r="I11" s="79">
        <v>120.56</v>
      </c>
      <c r="J11" s="79">
        <v>0</v>
      </c>
      <c r="K11" s="79">
        <v>0</v>
      </c>
      <c r="L11" s="79">
        <v>0</v>
      </c>
      <c r="M11" s="52">
        <v>0</v>
      </c>
      <c r="N11" s="78">
        <v>0</v>
      </c>
      <c r="O11" s="79">
        <v>0</v>
      </c>
      <c r="P11" s="52">
        <v>0</v>
      </c>
      <c r="Q11" s="78">
        <v>0</v>
      </c>
      <c r="R11" s="79">
        <v>0</v>
      </c>
      <c r="S11" s="79">
        <v>0</v>
      </c>
      <c r="T11" s="52">
        <v>0</v>
      </c>
      <c r="U11" s="2"/>
    </row>
    <row r="12" spans="1:21" ht="18.75" customHeight="1">
      <c r="A12" s="74" t="s">
        <v>109</v>
      </c>
      <c r="B12" s="74" t="s">
        <v>104</v>
      </c>
      <c r="C12" s="74" t="s">
        <v>97</v>
      </c>
      <c r="D12" s="74" t="s">
        <v>111</v>
      </c>
      <c r="E12" s="52">
        <v>12.95</v>
      </c>
      <c r="F12" s="78">
        <v>12.95</v>
      </c>
      <c r="G12" s="79">
        <v>12.95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52">
        <v>0</v>
      </c>
      <c r="N12" s="78">
        <v>0</v>
      </c>
      <c r="O12" s="79">
        <v>0</v>
      </c>
      <c r="P12" s="52">
        <v>0</v>
      </c>
      <c r="Q12" s="78">
        <v>0</v>
      </c>
      <c r="R12" s="79">
        <v>0</v>
      </c>
      <c r="S12" s="79">
        <v>0</v>
      </c>
      <c r="T12" s="52">
        <v>0</v>
      </c>
      <c r="U12" s="2"/>
    </row>
    <row r="13" spans="1:21" ht="18.75" customHeight="1">
      <c r="A13" s="74" t="s">
        <v>113</v>
      </c>
      <c r="B13" s="74" t="s">
        <v>114</v>
      </c>
      <c r="C13" s="74" t="s">
        <v>97</v>
      </c>
      <c r="D13" s="74" t="s">
        <v>116</v>
      </c>
      <c r="E13" s="52">
        <v>18.85</v>
      </c>
      <c r="F13" s="78">
        <v>18.85</v>
      </c>
      <c r="G13" s="79">
        <v>0</v>
      </c>
      <c r="H13" s="79">
        <v>0</v>
      </c>
      <c r="I13" s="79">
        <v>18.85</v>
      </c>
      <c r="J13" s="79">
        <v>0</v>
      </c>
      <c r="K13" s="79">
        <v>0</v>
      </c>
      <c r="L13" s="79">
        <v>0</v>
      </c>
      <c r="M13" s="52">
        <v>0</v>
      </c>
      <c r="N13" s="78">
        <v>0</v>
      </c>
      <c r="O13" s="79">
        <v>0</v>
      </c>
      <c r="P13" s="52">
        <v>0</v>
      </c>
      <c r="Q13" s="78">
        <v>0</v>
      </c>
      <c r="R13" s="79">
        <v>0</v>
      </c>
      <c r="S13" s="79">
        <v>0</v>
      </c>
      <c r="T13" s="52">
        <v>0</v>
      </c>
      <c r="U13" s="2"/>
    </row>
    <row r="14" spans="5:20" ht="18.75" customHeight="1">
      <c r="E14" s="58"/>
      <c r="J14" s="58"/>
      <c r="K14" s="58"/>
      <c r="L14" s="58"/>
      <c r="M14" s="2"/>
      <c r="N14" s="2"/>
      <c r="O14" s="2"/>
      <c r="P14" s="2"/>
      <c r="Q14" s="2"/>
      <c r="R14" s="2"/>
      <c r="T14" s="2"/>
    </row>
    <row r="15" spans="5:20" ht="18.75" customHeight="1">
      <c r="E15" s="58"/>
      <c r="J15" s="58"/>
      <c r="K15" s="58"/>
      <c r="L15" s="58"/>
      <c r="M15" s="2"/>
      <c r="N15" s="2"/>
      <c r="O15" s="2"/>
      <c r="P15" s="2"/>
      <c r="Q15" s="2"/>
      <c r="R15" s="2"/>
      <c r="S15" s="2"/>
      <c r="T15" s="2"/>
    </row>
    <row r="16" spans="5:17" ht="18.75" customHeight="1">
      <c r="E16" s="58"/>
      <c r="J16" s="58"/>
      <c r="K16" s="58"/>
      <c r="L16" s="58"/>
      <c r="M16" s="2"/>
      <c r="N16" s="2"/>
      <c r="O16" s="2"/>
      <c r="P16" s="2"/>
      <c r="Q16" s="2"/>
    </row>
    <row r="17" spans="12:16" ht="18.75" customHeight="1">
      <c r="L17" s="58"/>
      <c r="M17" s="2"/>
      <c r="N17" s="2"/>
      <c r="O17" s="2"/>
      <c r="P17" s="2"/>
    </row>
    <row r="18" spans="10:15" ht="18.75" customHeight="1">
      <c r="J18" s="58"/>
      <c r="K18" s="58"/>
      <c r="L18" s="58"/>
      <c r="O18" s="2"/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1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showZeros="0" workbookViewId="0" topLeftCell="A1">
      <selection activeCell="A2" sqref="A2:IV2"/>
    </sheetView>
  </sheetViews>
  <sheetFormatPr defaultColWidth="9.16015625" defaultRowHeight="12.75" customHeight="1"/>
  <cols>
    <col min="1" max="3" width="5.16015625" style="0" customWidth="1"/>
    <col min="4" max="4" width="32.5" style="0" customWidth="1"/>
    <col min="5" max="5" width="15.33203125" style="0" customWidth="1"/>
    <col min="6" max="10" width="8.66015625" style="0" customWidth="1"/>
    <col min="11" max="11" width="9.16015625" style="0" customWidth="1"/>
    <col min="12" max="18" width="8.66015625" style="0" customWidth="1"/>
    <col min="19" max="20" width="9.16015625" style="0" customWidth="1"/>
    <col min="21" max="23" width="8.66015625" style="0" customWidth="1"/>
    <col min="24" max="28" width="10.66015625" style="0" customWidth="1"/>
  </cols>
  <sheetData>
    <row r="1" spans="1:28" ht="19.5" customHeight="1">
      <c r="A1" s="34"/>
      <c r="B1" s="34"/>
      <c r="C1" s="34"/>
      <c r="D1" s="34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2"/>
      <c r="X1" s="2"/>
      <c r="Y1" s="2"/>
      <c r="Z1" s="2"/>
      <c r="AA1" s="2"/>
      <c r="AB1" s="2"/>
    </row>
    <row r="2" spans="1:28" ht="26.25" customHeight="1">
      <c r="A2" s="105" t="s">
        <v>139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25"/>
      <c r="X2" s="125"/>
      <c r="Y2" s="125"/>
      <c r="Z2" s="133"/>
      <c r="AA2" s="133"/>
      <c r="AB2" s="133"/>
    </row>
    <row r="3" spans="1:28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W3" s="101" t="s">
        <v>140</v>
      </c>
      <c r="X3" s="126"/>
      <c r="Y3" s="126"/>
      <c r="Z3" s="134"/>
      <c r="AA3" s="134"/>
      <c r="AB3" s="134"/>
    </row>
    <row r="4" spans="1:28" ht="19.5" customHeight="1">
      <c r="A4" s="40"/>
      <c r="B4" s="42"/>
      <c r="C4" s="42"/>
      <c r="D4" s="4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101" t="s">
        <v>121</v>
      </c>
      <c r="X4" s="32"/>
      <c r="Y4" s="32"/>
      <c r="Z4" s="32"/>
      <c r="AA4" s="32"/>
      <c r="AB4" s="32"/>
    </row>
    <row r="5" spans="1:28" ht="19.5" customHeight="1">
      <c r="A5" s="95" t="s">
        <v>89</v>
      </c>
      <c r="B5" s="95"/>
      <c r="C5" s="95"/>
      <c r="D5" s="96" t="s">
        <v>141</v>
      </c>
      <c r="E5" s="107" t="s">
        <v>142</v>
      </c>
      <c r="F5" s="108" t="s">
        <v>124</v>
      </c>
      <c r="G5" s="109"/>
      <c r="H5" s="109"/>
      <c r="I5" s="109"/>
      <c r="J5" s="116" t="s">
        <v>125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27" t="s">
        <v>143</v>
      </c>
      <c r="V5" s="104" t="s">
        <v>144</v>
      </c>
      <c r="W5" s="128" t="s">
        <v>145</v>
      </c>
      <c r="X5" s="32"/>
      <c r="Y5" s="32"/>
      <c r="Z5" s="32"/>
      <c r="AA5" s="32"/>
      <c r="AB5" s="32"/>
    </row>
    <row r="6" spans="1:28" ht="27.75" customHeight="1">
      <c r="A6" s="95" t="s">
        <v>91</v>
      </c>
      <c r="B6" s="95" t="s">
        <v>92</v>
      </c>
      <c r="C6" s="95" t="s">
        <v>93</v>
      </c>
      <c r="D6" s="95"/>
      <c r="E6" s="107"/>
      <c r="F6" s="110" t="s">
        <v>126</v>
      </c>
      <c r="G6" s="49" t="s">
        <v>127</v>
      </c>
      <c r="H6" s="49" t="s">
        <v>128</v>
      </c>
      <c r="I6" s="118" t="s">
        <v>129</v>
      </c>
      <c r="J6" s="119" t="s">
        <v>126</v>
      </c>
      <c r="K6" s="120" t="s">
        <v>127</v>
      </c>
      <c r="L6" s="49" t="s">
        <v>128</v>
      </c>
      <c r="M6" s="49" t="s">
        <v>130</v>
      </c>
      <c r="N6" s="121" t="s">
        <v>146</v>
      </c>
      <c r="O6" s="119" t="s">
        <v>134</v>
      </c>
      <c r="P6" s="119" t="s">
        <v>132</v>
      </c>
      <c r="Q6" s="119" t="s">
        <v>133</v>
      </c>
      <c r="R6" s="119" t="s">
        <v>135</v>
      </c>
      <c r="S6" s="119" t="s">
        <v>136</v>
      </c>
      <c r="T6" s="119" t="s">
        <v>62</v>
      </c>
      <c r="U6" s="127"/>
      <c r="V6" s="104"/>
      <c r="W6" s="128"/>
      <c r="X6" s="32"/>
      <c r="Y6" s="32"/>
      <c r="Z6" s="32"/>
      <c r="AA6" s="32"/>
      <c r="AB6" s="32"/>
    </row>
    <row r="7" spans="1:28" ht="13.5">
      <c r="A7" s="111"/>
      <c r="B7" s="111"/>
      <c r="C7" s="111"/>
      <c r="D7" s="111"/>
      <c r="E7" s="107"/>
      <c r="F7" s="107"/>
      <c r="G7" s="107"/>
      <c r="H7" s="107"/>
      <c r="I7" s="122"/>
      <c r="J7" s="107"/>
      <c r="K7" s="123"/>
      <c r="L7" s="97"/>
      <c r="M7" s="97"/>
      <c r="N7" s="107"/>
      <c r="O7" s="110"/>
      <c r="P7" s="110"/>
      <c r="Q7" s="110"/>
      <c r="R7" s="110"/>
      <c r="S7" s="110"/>
      <c r="T7" s="110"/>
      <c r="U7" s="129"/>
      <c r="V7" s="130"/>
      <c r="W7" s="131"/>
      <c r="X7" s="132"/>
      <c r="Y7" s="132"/>
      <c r="Z7" s="132"/>
      <c r="AA7" s="132"/>
      <c r="AB7" s="132"/>
    </row>
    <row r="8" spans="1:28" s="37" customFormat="1" ht="19.5" customHeight="1">
      <c r="A8" s="112"/>
      <c r="B8" s="95"/>
      <c r="C8" s="113"/>
      <c r="D8" s="114" t="s">
        <v>79</v>
      </c>
      <c r="E8" s="115">
        <v>1299.17</v>
      </c>
      <c r="F8" s="115">
        <v>1138.29</v>
      </c>
      <c r="G8" s="115">
        <v>787.39</v>
      </c>
      <c r="H8" s="115">
        <v>211.49</v>
      </c>
      <c r="I8" s="115">
        <v>139.41</v>
      </c>
      <c r="J8" s="115">
        <v>160.88</v>
      </c>
      <c r="K8" s="115">
        <v>0</v>
      </c>
      <c r="L8" s="115">
        <v>0</v>
      </c>
      <c r="M8" s="100">
        <v>0</v>
      </c>
      <c r="N8" s="124">
        <v>160.88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52">
        <v>0</v>
      </c>
      <c r="X8" s="2"/>
      <c r="Y8" s="2"/>
      <c r="Z8" s="2"/>
      <c r="AA8" s="2"/>
      <c r="AB8" s="2"/>
    </row>
    <row r="9" spans="1:24" ht="19.5" customHeight="1">
      <c r="A9" s="112"/>
      <c r="B9" s="95"/>
      <c r="C9" s="113"/>
      <c r="D9" s="114" t="s">
        <v>147</v>
      </c>
      <c r="E9" s="115">
        <v>1299.17</v>
      </c>
      <c r="F9" s="115">
        <v>1138.29</v>
      </c>
      <c r="G9" s="115">
        <v>787.39</v>
      </c>
      <c r="H9" s="115">
        <v>211.49</v>
      </c>
      <c r="I9" s="115">
        <v>139.41</v>
      </c>
      <c r="J9" s="115">
        <v>160.88</v>
      </c>
      <c r="K9" s="115">
        <v>0</v>
      </c>
      <c r="L9" s="115">
        <v>0</v>
      </c>
      <c r="M9" s="100">
        <v>0</v>
      </c>
      <c r="N9" s="124">
        <v>160.88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52">
        <v>0</v>
      </c>
      <c r="X9" s="37"/>
    </row>
    <row r="10" spans="1:24" ht="19.5" customHeight="1">
      <c r="A10" s="112"/>
      <c r="B10" s="95"/>
      <c r="C10" s="113"/>
      <c r="D10" s="114" t="s">
        <v>148</v>
      </c>
      <c r="E10" s="115">
        <v>1299.17</v>
      </c>
      <c r="F10" s="115">
        <v>1138.29</v>
      </c>
      <c r="G10" s="115">
        <v>787.39</v>
      </c>
      <c r="H10" s="115">
        <v>211.49</v>
      </c>
      <c r="I10" s="115">
        <v>139.41</v>
      </c>
      <c r="J10" s="115">
        <v>160.88</v>
      </c>
      <c r="K10" s="115">
        <v>0</v>
      </c>
      <c r="L10" s="115">
        <v>0</v>
      </c>
      <c r="M10" s="100">
        <v>0</v>
      </c>
      <c r="N10" s="124">
        <v>160.88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52">
        <v>0</v>
      </c>
      <c r="X10" s="37"/>
    </row>
    <row r="11" spans="1:24" ht="19.5" customHeight="1">
      <c r="A11" s="112"/>
      <c r="B11" s="95"/>
      <c r="C11" s="113"/>
      <c r="D11" s="114" t="s">
        <v>149</v>
      </c>
      <c r="E11" s="115">
        <v>1299.17</v>
      </c>
      <c r="F11" s="115">
        <v>1138.29</v>
      </c>
      <c r="G11" s="115">
        <v>787.39</v>
      </c>
      <c r="H11" s="115">
        <v>211.49</v>
      </c>
      <c r="I11" s="115">
        <v>139.41</v>
      </c>
      <c r="J11" s="115">
        <v>160.88</v>
      </c>
      <c r="K11" s="115">
        <v>0</v>
      </c>
      <c r="L11" s="115">
        <v>0</v>
      </c>
      <c r="M11" s="100">
        <v>0</v>
      </c>
      <c r="N11" s="124">
        <v>160.88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52">
        <v>0</v>
      </c>
      <c r="X11" s="37"/>
    </row>
    <row r="12" spans="1:24" ht="19.5" customHeight="1">
      <c r="A12" s="112" t="s">
        <v>94</v>
      </c>
      <c r="B12" s="95" t="s">
        <v>95</v>
      </c>
      <c r="C12" s="113" t="s">
        <v>97</v>
      </c>
      <c r="D12" s="114" t="s">
        <v>150</v>
      </c>
      <c r="E12" s="115">
        <v>1146.81</v>
      </c>
      <c r="F12" s="115">
        <v>985.93</v>
      </c>
      <c r="G12" s="115">
        <v>774.44</v>
      </c>
      <c r="H12" s="115">
        <v>211.49</v>
      </c>
      <c r="I12" s="115">
        <v>0</v>
      </c>
      <c r="J12" s="115">
        <v>160.88</v>
      </c>
      <c r="K12" s="115">
        <v>0</v>
      </c>
      <c r="L12" s="115">
        <v>0</v>
      </c>
      <c r="M12" s="100">
        <v>0</v>
      </c>
      <c r="N12" s="124">
        <v>160.88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52">
        <v>0</v>
      </c>
      <c r="X12" s="37"/>
    </row>
    <row r="13" spans="1:24" ht="19.5" customHeight="1">
      <c r="A13" s="112" t="s">
        <v>103</v>
      </c>
      <c r="B13" s="95" t="s">
        <v>104</v>
      </c>
      <c r="C13" s="113" t="s">
        <v>97</v>
      </c>
      <c r="D13" s="114" t="s">
        <v>151</v>
      </c>
      <c r="E13" s="115">
        <v>120.56</v>
      </c>
      <c r="F13" s="115">
        <v>120.56</v>
      </c>
      <c r="G13" s="115">
        <v>0</v>
      </c>
      <c r="H13" s="115">
        <v>0</v>
      </c>
      <c r="I13" s="115">
        <v>120.56</v>
      </c>
      <c r="J13" s="115">
        <v>0</v>
      </c>
      <c r="K13" s="115">
        <v>0</v>
      </c>
      <c r="L13" s="115">
        <v>0</v>
      </c>
      <c r="M13" s="100">
        <v>0</v>
      </c>
      <c r="N13" s="124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52">
        <v>0</v>
      </c>
      <c r="X13" s="37"/>
    </row>
    <row r="14" spans="1:24" ht="19.5" customHeight="1">
      <c r="A14" s="112" t="s">
        <v>109</v>
      </c>
      <c r="B14" s="95" t="s">
        <v>104</v>
      </c>
      <c r="C14" s="113" t="s">
        <v>97</v>
      </c>
      <c r="D14" s="114" t="s">
        <v>152</v>
      </c>
      <c r="E14" s="115">
        <v>12.95</v>
      </c>
      <c r="F14" s="115">
        <v>12.95</v>
      </c>
      <c r="G14" s="115">
        <v>12.95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00">
        <v>0</v>
      </c>
      <c r="N14" s="124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52">
        <v>0</v>
      </c>
      <c r="X14" s="37"/>
    </row>
    <row r="15" spans="1:24" ht="19.5" customHeight="1">
      <c r="A15" s="112" t="s">
        <v>113</v>
      </c>
      <c r="B15" s="95" t="s">
        <v>114</v>
      </c>
      <c r="C15" s="113" t="s">
        <v>97</v>
      </c>
      <c r="D15" s="114" t="s">
        <v>153</v>
      </c>
      <c r="E15" s="115">
        <v>18.85</v>
      </c>
      <c r="F15" s="115">
        <v>18.85</v>
      </c>
      <c r="G15" s="115">
        <v>0</v>
      </c>
      <c r="H15" s="115">
        <v>0</v>
      </c>
      <c r="I15" s="115">
        <v>18.85</v>
      </c>
      <c r="J15" s="115">
        <v>0</v>
      </c>
      <c r="K15" s="115">
        <v>0</v>
      </c>
      <c r="L15" s="115">
        <v>0</v>
      </c>
      <c r="M15" s="100">
        <v>0</v>
      </c>
      <c r="N15" s="124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52">
        <v>0</v>
      </c>
      <c r="X15" s="37"/>
    </row>
    <row r="16" spans="3:24" ht="12.75" customHeight="1">
      <c r="C16" s="37"/>
      <c r="D16" s="37"/>
      <c r="E16" s="37"/>
      <c r="F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4:24" ht="12.75" customHeight="1">
      <c r="D17" s="37"/>
      <c r="E17" s="37"/>
      <c r="F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4:24" ht="12.75" customHeight="1">
      <c r="D18" s="37"/>
      <c r="F18" s="37"/>
      <c r="G18" s="37"/>
      <c r="O18" s="37"/>
      <c r="P18" s="37"/>
      <c r="Q18" s="37"/>
      <c r="R18" s="37"/>
      <c r="S18" s="37"/>
      <c r="T18" s="37"/>
      <c r="V18" s="37"/>
      <c r="W18" s="37"/>
      <c r="X18" s="37"/>
    </row>
    <row r="19" spans="4:24" ht="12.75" customHeight="1">
      <c r="D19" s="37"/>
      <c r="E19" s="37"/>
      <c r="P19" s="37"/>
      <c r="Q19" s="37"/>
      <c r="R19" s="37"/>
      <c r="S19" s="37"/>
      <c r="V19" s="37"/>
      <c r="X19" s="37"/>
    </row>
    <row r="20" spans="4:24" ht="12.75" customHeight="1">
      <c r="D20" s="37"/>
      <c r="E20" s="37"/>
      <c r="P20" s="37"/>
      <c r="Q20" s="37"/>
      <c r="W20" s="37"/>
      <c r="X20" s="37"/>
    </row>
    <row r="21" spans="5:23" ht="12.75" customHeight="1">
      <c r="E21" s="37"/>
      <c r="P21" s="37"/>
      <c r="Q21" s="37"/>
      <c r="W21" s="37"/>
    </row>
    <row r="22" spans="16:17" ht="12.75" customHeight="1">
      <c r="P22" s="37"/>
      <c r="Q22" s="37"/>
    </row>
  </sheetData>
  <sheetProtection/>
  <mergeCells count="25">
    <mergeCell ref="A5:C5"/>
    <mergeCell ref="F5:I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5:V7"/>
    <mergeCell ref="W5:W7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12" scale="95"/>
  <headerFooter scaleWithDoc="0"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showZeros="0" workbookViewId="0" topLeftCell="A1">
      <selection activeCell="A2" sqref="A2:IV2"/>
    </sheetView>
  </sheetViews>
  <sheetFormatPr defaultColWidth="9.16015625" defaultRowHeight="19.5" customHeight="1"/>
  <cols>
    <col min="1" max="3" width="5" style="91" customWidth="1"/>
    <col min="4" max="4" width="32" style="34" customWidth="1"/>
    <col min="5" max="5" width="17.83203125" style="92" customWidth="1"/>
    <col min="6" max="9" width="9.5" style="92" customWidth="1"/>
    <col min="10" max="10" width="9.5" style="93" customWidth="1"/>
    <col min="11" max="26" width="9.5" style="94" customWidth="1"/>
    <col min="27" max="253" width="9" style="94" customWidth="1"/>
  </cols>
  <sheetData>
    <row r="1" spans="1:9" ht="9.75" customHeight="1">
      <c r="A1" s="57"/>
      <c r="B1" s="57"/>
      <c r="C1" s="57"/>
      <c r="E1" s="58"/>
      <c r="F1" s="58"/>
      <c r="G1" s="58"/>
      <c r="H1" s="58"/>
      <c r="I1" s="58"/>
    </row>
    <row r="2" spans="1:29" ht="20.25">
      <c r="A2" s="38" t="s">
        <v>154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90" customFormat="1" ht="10.5" customHeight="1">
      <c r="A3" s="39"/>
      <c r="B3" s="39"/>
      <c r="C3" s="39"/>
      <c r="D3" s="39"/>
      <c r="E3" s="39"/>
      <c r="F3" s="39"/>
      <c r="G3" s="39"/>
      <c r="H3" s="39"/>
      <c r="I3" s="39"/>
      <c r="J3" s="101"/>
      <c r="AC3" s="101" t="s">
        <v>155</v>
      </c>
    </row>
    <row r="4" spans="1:29" s="90" customFormat="1" ht="19.5" customHeight="1">
      <c r="A4" s="61"/>
      <c r="B4" s="60"/>
      <c r="C4" s="60"/>
      <c r="D4" s="42"/>
      <c r="E4" s="62"/>
      <c r="F4" s="62"/>
      <c r="G4" s="62"/>
      <c r="H4" s="62"/>
      <c r="I4" s="62"/>
      <c r="J4" s="101"/>
      <c r="AC4" s="101" t="s">
        <v>121</v>
      </c>
    </row>
    <row r="5" spans="1:29" s="90" customFormat="1" ht="19.5" customHeight="1">
      <c r="A5" s="95" t="s">
        <v>89</v>
      </c>
      <c r="B5" s="95"/>
      <c r="C5" s="95"/>
      <c r="D5" s="96" t="s">
        <v>122</v>
      </c>
      <c r="E5" s="49" t="s">
        <v>156</v>
      </c>
      <c r="F5" s="97" t="s">
        <v>127</v>
      </c>
      <c r="G5" s="97"/>
      <c r="H5" s="97"/>
      <c r="I5" s="97"/>
      <c r="J5" s="97"/>
      <c r="K5" s="97"/>
      <c r="L5" s="97"/>
      <c r="M5" s="97"/>
      <c r="N5" s="97" t="s">
        <v>128</v>
      </c>
      <c r="O5" s="97"/>
      <c r="P5" s="97"/>
      <c r="Q5" s="97"/>
      <c r="R5" s="97"/>
      <c r="S5" s="97"/>
      <c r="T5" s="97"/>
      <c r="U5" s="97"/>
      <c r="V5" s="97" t="s">
        <v>129</v>
      </c>
      <c r="W5" s="97"/>
      <c r="X5" s="97"/>
      <c r="Y5" s="97"/>
      <c r="Z5" s="97"/>
      <c r="AA5" s="97"/>
      <c r="AB5" s="97"/>
      <c r="AC5" s="97"/>
    </row>
    <row r="6" spans="1:29" s="90" customFormat="1" ht="15" customHeight="1">
      <c r="A6" s="95" t="s">
        <v>91</v>
      </c>
      <c r="B6" s="95" t="s">
        <v>92</v>
      </c>
      <c r="C6" s="95" t="s">
        <v>93</v>
      </c>
      <c r="D6" s="95"/>
      <c r="E6" s="97"/>
      <c r="F6" s="49" t="s">
        <v>79</v>
      </c>
      <c r="G6" s="49" t="s">
        <v>80</v>
      </c>
      <c r="H6" s="48" t="s">
        <v>157</v>
      </c>
      <c r="I6" s="48"/>
      <c r="J6" s="48"/>
      <c r="K6" s="48"/>
      <c r="L6" s="48"/>
      <c r="M6" s="102" t="s">
        <v>158</v>
      </c>
      <c r="N6" s="49" t="s">
        <v>79</v>
      </c>
      <c r="O6" s="49" t="s">
        <v>80</v>
      </c>
      <c r="P6" s="48" t="s">
        <v>157</v>
      </c>
      <c r="Q6" s="48"/>
      <c r="R6" s="48"/>
      <c r="S6" s="48"/>
      <c r="T6" s="48"/>
      <c r="U6" s="102" t="s">
        <v>158</v>
      </c>
      <c r="V6" s="49" t="s">
        <v>79</v>
      </c>
      <c r="W6" s="49" t="s">
        <v>80</v>
      </c>
      <c r="X6" s="48" t="s">
        <v>157</v>
      </c>
      <c r="Y6" s="48"/>
      <c r="Z6" s="48"/>
      <c r="AA6" s="48"/>
      <c r="AB6" s="48"/>
      <c r="AC6" s="102" t="s">
        <v>158</v>
      </c>
    </row>
    <row r="7" spans="1:29" s="90" customFormat="1" ht="52.5" customHeight="1">
      <c r="A7" s="95"/>
      <c r="B7" s="95"/>
      <c r="C7" s="95"/>
      <c r="D7" s="95"/>
      <c r="E7" s="97"/>
      <c r="F7" s="97"/>
      <c r="G7" s="97"/>
      <c r="H7" s="98" t="s">
        <v>126</v>
      </c>
      <c r="I7" s="98" t="s">
        <v>81</v>
      </c>
      <c r="J7" s="98" t="s">
        <v>82</v>
      </c>
      <c r="K7" s="103" t="s">
        <v>83</v>
      </c>
      <c r="L7" s="98" t="s">
        <v>84</v>
      </c>
      <c r="M7" s="104"/>
      <c r="N7" s="97"/>
      <c r="O7" s="97"/>
      <c r="P7" s="103" t="s">
        <v>126</v>
      </c>
      <c r="Q7" s="103" t="s">
        <v>81</v>
      </c>
      <c r="R7" s="98" t="s">
        <v>82</v>
      </c>
      <c r="S7" s="98" t="s">
        <v>83</v>
      </c>
      <c r="T7" s="98" t="s">
        <v>84</v>
      </c>
      <c r="U7" s="104"/>
      <c r="V7" s="97"/>
      <c r="W7" s="97"/>
      <c r="X7" s="103" t="s">
        <v>126</v>
      </c>
      <c r="Y7" s="103" t="s">
        <v>81</v>
      </c>
      <c r="Z7" s="103" t="s">
        <v>82</v>
      </c>
      <c r="AA7" s="103" t="s">
        <v>83</v>
      </c>
      <c r="AB7" s="98" t="s">
        <v>84</v>
      </c>
      <c r="AC7" s="104"/>
    </row>
    <row r="8" spans="1:29" ht="19.5" customHeight="1">
      <c r="A8" s="99"/>
      <c r="B8" s="99"/>
      <c r="C8" s="99"/>
      <c r="D8" s="99" t="s">
        <v>79</v>
      </c>
      <c r="E8" s="100">
        <v>1138.29</v>
      </c>
      <c r="F8" s="100">
        <v>787.39</v>
      </c>
      <c r="G8" s="100">
        <v>787.39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211.49</v>
      </c>
      <c r="O8" s="100">
        <v>211.49</v>
      </c>
      <c r="P8" s="100">
        <v>0</v>
      </c>
      <c r="Q8" s="100">
        <v>0</v>
      </c>
      <c r="R8" s="52">
        <v>0</v>
      </c>
      <c r="S8" s="52">
        <v>0</v>
      </c>
      <c r="T8" s="52">
        <v>0</v>
      </c>
      <c r="U8" s="52">
        <v>0</v>
      </c>
      <c r="V8" s="52">
        <v>139.41</v>
      </c>
      <c r="W8" s="52">
        <v>139.41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</row>
    <row r="9" spans="1:29" ht="19.5" customHeight="1">
      <c r="A9" s="99"/>
      <c r="B9" s="99"/>
      <c r="C9" s="99"/>
      <c r="D9" s="99" t="s">
        <v>137</v>
      </c>
      <c r="E9" s="100">
        <v>1138.29</v>
      </c>
      <c r="F9" s="100">
        <v>787.39</v>
      </c>
      <c r="G9" s="100">
        <v>787.39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211.49</v>
      </c>
      <c r="O9" s="100">
        <v>211.49</v>
      </c>
      <c r="P9" s="100">
        <v>0</v>
      </c>
      <c r="Q9" s="100">
        <v>0</v>
      </c>
      <c r="R9" s="52">
        <v>0</v>
      </c>
      <c r="S9" s="52">
        <v>0</v>
      </c>
      <c r="T9" s="52">
        <v>0</v>
      </c>
      <c r="U9" s="52">
        <v>0</v>
      </c>
      <c r="V9" s="52">
        <v>139.41</v>
      </c>
      <c r="W9" s="52">
        <v>139.41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</row>
    <row r="10" spans="1:29" ht="19.5" customHeight="1">
      <c r="A10" s="99"/>
      <c r="B10" s="99"/>
      <c r="C10" s="99"/>
      <c r="D10" s="99" t="s">
        <v>138</v>
      </c>
      <c r="E10" s="100">
        <v>1138.29</v>
      </c>
      <c r="F10" s="100">
        <v>787.39</v>
      </c>
      <c r="G10" s="100">
        <v>787.39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211.49</v>
      </c>
      <c r="O10" s="100">
        <v>211.49</v>
      </c>
      <c r="P10" s="100">
        <v>0</v>
      </c>
      <c r="Q10" s="100">
        <v>0</v>
      </c>
      <c r="R10" s="52">
        <v>0</v>
      </c>
      <c r="S10" s="52">
        <v>0</v>
      </c>
      <c r="T10" s="52">
        <v>0</v>
      </c>
      <c r="U10" s="52">
        <v>0</v>
      </c>
      <c r="V10" s="52">
        <v>139.41</v>
      </c>
      <c r="W10" s="52">
        <v>139.41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</row>
    <row r="11" spans="1:29" ht="19.5" customHeight="1">
      <c r="A11" s="99" t="s">
        <v>94</v>
      </c>
      <c r="B11" s="99" t="s">
        <v>95</v>
      </c>
      <c r="C11" s="99" t="s">
        <v>97</v>
      </c>
      <c r="D11" s="99" t="s">
        <v>98</v>
      </c>
      <c r="E11" s="100">
        <v>985.93</v>
      </c>
      <c r="F11" s="100">
        <v>774.44</v>
      </c>
      <c r="G11" s="100">
        <v>774.44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211.49</v>
      </c>
      <c r="O11" s="100">
        <v>211.49</v>
      </c>
      <c r="P11" s="100">
        <v>0</v>
      </c>
      <c r="Q11" s="100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</row>
    <row r="12" spans="1:29" ht="19.5" customHeight="1">
      <c r="A12" s="99" t="s">
        <v>103</v>
      </c>
      <c r="B12" s="99" t="s">
        <v>104</v>
      </c>
      <c r="C12" s="99" t="s">
        <v>97</v>
      </c>
      <c r="D12" s="99" t="s">
        <v>106</v>
      </c>
      <c r="E12" s="100">
        <v>120.56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52">
        <v>0</v>
      </c>
      <c r="S12" s="52">
        <v>0</v>
      </c>
      <c r="T12" s="52">
        <v>0</v>
      </c>
      <c r="U12" s="52">
        <v>0</v>
      </c>
      <c r="V12" s="52">
        <v>120.56</v>
      </c>
      <c r="W12" s="52">
        <v>120.56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</row>
    <row r="13" spans="1:29" ht="19.5" customHeight="1">
      <c r="A13" s="99" t="s">
        <v>109</v>
      </c>
      <c r="B13" s="99" t="s">
        <v>104</v>
      </c>
      <c r="C13" s="99" t="s">
        <v>97</v>
      </c>
      <c r="D13" s="99" t="s">
        <v>111</v>
      </c>
      <c r="E13" s="100">
        <v>12.95</v>
      </c>
      <c r="F13" s="100">
        <v>12.95</v>
      </c>
      <c r="G13" s="100">
        <v>12.95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</row>
    <row r="14" spans="1:29" ht="19.5" customHeight="1">
      <c r="A14" s="99" t="s">
        <v>113</v>
      </c>
      <c r="B14" s="99" t="s">
        <v>114</v>
      </c>
      <c r="C14" s="99" t="s">
        <v>97</v>
      </c>
      <c r="D14" s="99" t="s">
        <v>116</v>
      </c>
      <c r="E14" s="100">
        <v>18.85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52">
        <v>0</v>
      </c>
      <c r="S14" s="52">
        <v>0</v>
      </c>
      <c r="T14" s="52">
        <v>0</v>
      </c>
      <c r="U14" s="52">
        <v>0</v>
      </c>
      <c r="V14" s="52">
        <v>18.85</v>
      </c>
      <c r="W14" s="52">
        <v>18.85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</row>
    <row r="15" spans="5:28" ht="19.5" customHeight="1">
      <c r="E15" s="5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5:27" ht="19.5" customHeight="1">
      <c r="E16" s="58"/>
      <c r="N16" s="2"/>
      <c r="O16" s="2"/>
      <c r="P16" s="2"/>
      <c r="R16" s="2"/>
      <c r="S16" s="2"/>
      <c r="U16" s="2"/>
      <c r="V16" s="2"/>
      <c r="W16" s="2"/>
      <c r="X16" s="2"/>
      <c r="Y16" s="2"/>
      <c r="Z16" s="2"/>
      <c r="AA16" s="2"/>
    </row>
    <row r="17" spans="17:26" ht="19.5" customHeight="1">
      <c r="Q17" s="2"/>
      <c r="R17" s="2"/>
      <c r="S17" s="2"/>
      <c r="T17" s="2"/>
      <c r="U17" s="2"/>
      <c r="X17" s="2"/>
      <c r="Y17" s="2"/>
      <c r="Z17" s="2"/>
    </row>
  </sheetData>
  <sheetProtection/>
  <mergeCells count="21">
    <mergeCell ref="A5:C5"/>
    <mergeCell ref="F5:M5"/>
    <mergeCell ref="N5:U5"/>
    <mergeCell ref="V5:AC5"/>
    <mergeCell ref="H6:L6"/>
    <mergeCell ref="P6:T6"/>
    <mergeCell ref="X6:AB6"/>
    <mergeCell ref="A6:A7"/>
    <mergeCell ref="B6:B7"/>
    <mergeCell ref="C6:C7"/>
    <mergeCell ref="D5:D7"/>
    <mergeCell ref="E5:E7"/>
    <mergeCell ref="F6:F7"/>
    <mergeCell ref="G6:G7"/>
    <mergeCell ref="M6:M7"/>
    <mergeCell ref="N6:N7"/>
    <mergeCell ref="O6:O7"/>
    <mergeCell ref="U6:U7"/>
    <mergeCell ref="V6:V7"/>
    <mergeCell ref="W6:W7"/>
    <mergeCell ref="AC6:AC7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1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2" sqref="A2:IV2"/>
    </sheetView>
  </sheetViews>
  <sheetFormatPr defaultColWidth="9.16015625" defaultRowHeight="19.5" customHeight="1"/>
  <cols>
    <col min="1" max="2" width="6" style="57" customWidth="1"/>
    <col min="3" max="3" width="6" style="37" customWidth="1"/>
    <col min="4" max="4" width="30.16015625" style="57" customWidth="1"/>
    <col min="5" max="5" width="20" style="58" customWidth="1"/>
    <col min="6" max="14" width="15.66015625" style="58" customWidth="1"/>
    <col min="15" max="20" width="15.66015625" style="2" customWidth="1"/>
    <col min="21" max="249" width="9" style="2" customWidth="1"/>
  </cols>
  <sheetData>
    <row r="1" spans="15:24" ht="12" customHeight="1"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0" ht="20.25">
      <c r="A2" s="59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2" customFormat="1" ht="19.5" customHeight="1">
      <c r="A3" s="60"/>
      <c r="B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81"/>
      <c r="T3" s="53" t="s">
        <v>160</v>
      </c>
    </row>
    <row r="4" spans="1:24" s="32" customFormat="1" ht="19.5" customHeight="1">
      <c r="A4" s="61"/>
      <c r="B4" s="60"/>
      <c r="D4" s="60"/>
      <c r="E4" s="62"/>
      <c r="F4" s="62"/>
      <c r="G4" s="62"/>
      <c r="H4" s="62"/>
      <c r="I4" s="62"/>
      <c r="J4" s="62"/>
      <c r="K4" s="62"/>
      <c r="L4" s="62"/>
      <c r="M4" s="62"/>
      <c r="N4" s="81"/>
      <c r="O4" s="44"/>
      <c r="P4" s="44"/>
      <c r="Q4" s="44"/>
      <c r="R4" s="44"/>
      <c r="S4" s="44"/>
      <c r="T4" s="53" t="s">
        <v>121</v>
      </c>
      <c r="U4" s="44"/>
      <c r="V4" s="44"/>
      <c r="W4" s="44"/>
      <c r="X4" s="44"/>
    </row>
    <row r="5" spans="1:20" s="32" customFormat="1" ht="19.5" customHeight="1">
      <c r="A5" s="46" t="s">
        <v>89</v>
      </c>
      <c r="B5" s="46"/>
      <c r="C5" s="46"/>
      <c r="D5" s="45" t="s">
        <v>141</v>
      </c>
      <c r="E5" s="63" t="s">
        <v>123</v>
      </c>
      <c r="F5" s="64" t="s">
        <v>124</v>
      </c>
      <c r="G5" s="65"/>
      <c r="H5" s="66"/>
      <c r="I5" s="66"/>
      <c r="J5" s="82" t="s">
        <v>125</v>
      </c>
      <c r="K5" s="82"/>
      <c r="L5" s="82"/>
      <c r="M5" s="82"/>
      <c r="N5" s="82"/>
      <c r="O5" s="82"/>
      <c r="P5" s="82"/>
      <c r="Q5" s="82"/>
      <c r="R5" s="82"/>
      <c r="S5" s="82"/>
      <c r="T5" s="65"/>
    </row>
    <row r="6" spans="1:20" s="32" customFormat="1" ht="24.75" customHeight="1">
      <c r="A6" s="45" t="s">
        <v>91</v>
      </c>
      <c r="B6" s="45" t="s">
        <v>92</v>
      </c>
      <c r="C6" s="67" t="s">
        <v>93</v>
      </c>
      <c r="D6" s="45"/>
      <c r="E6" s="68"/>
      <c r="F6" s="69" t="s">
        <v>126</v>
      </c>
      <c r="G6" s="63" t="s">
        <v>127</v>
      </c>
      <c r="H6" s="63" t="s">
        <v>128</v>
      </c>
      <c r="I6" s="68" t="s">
        <v>129</v>
      </c>
      <c r="J6" s="83" t="s">
        <v>126</v>
      </c>
      <c r="K6" s="84" t="s">
        <v>127</v>
      </c>
      <c r="L6" s="84" t="s">
        <v>128</v>
      </c>
      <c r="M6" s="48" t="s">
        <v>130</v>
      </c>
      <c r="N6" s="85" t="s">
        <v>131</v>
      </c>
      <c r="O6" s="85" t="s">
        <v>132</v>
      </c>
      <c r="P6" s="85" t="s">
        <v>133</v>
      </c>
      <c r="Q6" s="85" t="s">
        <v>134</v>
      </c>
      <c r="R6" s="85" t="s">
        <v>135</v>
      </c>
      <c r="S6" s="48" t="s">
        <v>136</v>
      </c>
      <c r="T6" s="48" t="s">
        <v>62</v>
      </c>
    </row>
    <row r="7" spans="1:20" s="32" customFormat="1" ht="13.5">
      <c r="A7" s="70"/>
      <c r="B7" s="70"/>
      <c r="C7" s="71"/>
      <c r="D7" s="70"/>
      <c r="E7" s="72"/>
      <c r="F7" s="72"/>
      <c r="G7" s="73"/>
      <c r="H7" s="73"/>
      <c r="I7" s="72"/>
      <c r="J7" s="86"/>
      <c r="K7" s="87"/>
      <c r="L7" s="88"/>
      <c r="M7" s="89"/>
      <c r="N7" s="89"/>
      <c r="O7" s="89"/>
      <c r="P7" s="89"/>
      <c r="Q7" s="89"/>
      <c r="R7" s="89"/>
      <c r="S7" s="89"/>
      <c r="T7" s="89"/>
    </row>
    <row r="8" spans="1:20" s="32" customFormat="1" ht="19.5" customHeight="1">
      <c r="A8" s="74"/>
      <c r="B8" s="74"/>
      <c r="C8" s="75"/>
      <c r="D8" s="76"/>
      <c r="E8" s="77"/>
      <c r="F8" s="78"/>
      <c r="G8" s="79"/>
      <c r="H8" s="79"/>
      <c r="I8" s="79"/>
      <c r="J8" s="79"/>
      <c r="K8" s="79"/>
      <c r="L8" s="79"/>
      <c r="M8" s="52"/>
      <c r="N8" s="78"/>
      <c r="O8" s="79"/>
      <c r="P8" s="52"/>
      <c r="Q8" s="78"/>
      <c r="R8" s="79"/>
      <c r="S8" s="52"/>
      <c r="T8" s="77"/>
    </row>
  </sheetData>
  <sheetProtection/>
  <mergeCells count="2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 topLeftCell="A1">
      <selection activeCell="A1" sqref="A1:IV1"/>
    </sheetView>
  </sheetViews>
  <sheetFormatPr defaultColWidth="9.16015625" defaultRowHeight="19.5" customHeight="1"/>
  <cols>
    <col min="1" max="1" width="32.83203125" style="33" customWidth="1"/>
    <col min="2" max="3" width="18.66015625" style="34" customWidth="1"/>
    <col min="4" max="4" width="13.16015625" style="34" customWidth="1"/>
    <col min="5" max="5" width="6.5" style="35" customWidth="1"/>
    <col min="6" max="6" width="6.5" style="36" customWidth="1"/>
    <col min="7" max="7" width="20.33203125" style="2" customWidth="1"/>
    <col min="8" max="14" width="16.66015625" style="2" customWidth="1"/>
    <col min="15" max="239" width="9" style="2" customWidth="1"/>
    <col min="240" max="254" width="9.16015625" style="37" customWidth="1"/>
  </cols>
  <sheetData>
    <row r="1" spans="1:14" s="31" customFormat="1" ht="26.25" customHeight="1">
      <c r="A1" s="38" t="s">
        <v>161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32" customFormat="1" ht="19.5" customHeight="1">
      <c r="A2" s="39"/>
      <c r="B2" s="39"/>
      <c r="C2" s="39"/>
      <c r="D2" s="39"/>
      <c r="E2" s="39"/>
      <c r="F2" s="39"/>
      <c r="N2" s="53" t="s">
        <v>162</v>
      </c>
    </row>
    <row r="3" spans="1:14" s="32" customFormat="1" ht="23.25" customHeight="1">
      <c r="A3" s="40"/>
      <c r="B3" s="41"/>
      <c r="C3" s="41"/>
      <c r="D3" s="42"/>
      <c r="E3" s="39"/>
      <c r="F3" s="43"/>
      <c r="G3" s="44"/>
      <c r="H3" s="44"/>
      <c r="I3" s="44"/>
      <c r="J3" s="44"/>
      <c r="K3" s="44"/>
      <c r="L3" s="44"/>
      <c r="M3" s="44"/>
      <c r="N3" s="53" t="s">
        <v>121</v>
      </c>
    </row>
    <row r="4" spans="1:14" s="32" customFormat="1" ht="19.5" customHeight="1">
      <c r="A4" s="45" t="s">
        <v>141</v>
      </c>
      <c r="B4" s="46" t="s">
        <v>163</v>
      </c>
      <c r="C4" s="46"/>
      <c r="D4" s="45" t="s">
        <v>164</v>
      </c>
      <c r="E4" s="47" t="s">
        <v>165</v>
      </c>
      <c r="F4" s="48" t="s">
        <v>166</v>
      </c>
      <c r="G4" s="49" t="s">
        <v>79</v>
      </c>
      <c r="H4" s="50" t="s">
        <v>167</v>
      </c>
      <c r="I4" s="54" t="s">
        <v>157</v>
      </c>
      <c r="J4" s="54"/>
      <c r="K4" s="54"/>
      <c r="L4" s="54"/>
      <c r="M4" s="54"/>
      <c r="N4" s="49" t="s">
        <v>168</v>
      </c>
    </row>
    <row r="5" spans="1:14" s="32" customFormat="1" ht="21.75" customHeight="1">
      <c r="A5" s="45"/>
      <c r="B5" s="45" t="s">
        <v>169</v>
      </c>
      <c r="C5" s="45" t="s">
        <v>170</v>
      </c>
      <c r="D5" s="45"/>
      <c r="E5" s="47"/>
      <c r="F5" s="48"/>
      <c r="G5" s="49"/>
      <c r="H5" s="50"/>
      <c r="I5" s="55" t="s">
        <v>126</v>
      </c>
      <c r="J5" s="56" t="s">
        <v>81</v>
      </c>
      <c r="K5" s="56" t="s">
        <v>82</v>
      </c>
      <c r="L5" s="56" t="s">
        <v>83</v>
      </c>
      <c r="M5" s="56" t="s">
        <v>84</v>
      </c>
      <c r="N5" s="49"/>
    </row>
    <row r="6" spans="1:14" s="32" customFormat="1" ht="25.5" customHeight="1">
      <c r="A6" s="45"/>
      <c r="B6" s="45"/>
      <c r="C6" s="45"/>
      <c r="D6" s="45"/>
      <c r="E6" s="47"/>
      <c r="F6" s="48"/>
      <c r="G6" s="49"/>
      <c r="H6" s="50"/>
      <c r="I6" s="55"/>
      <c r="J6" s="56"/>
      <c r="K6" s="56"/>
      <c r="L6" s="56"/>
      <c r="M6" s="56"/>
      <c r="N6" s="49"/>
    </row>
    <row r="7" spans="1:14" s="32" customFormat="1" ht="19.5" customHeight="1">
      <c r="A7" s="8"/>
      <c r="B7" s="8"/>
      <c r="C7" s="8"/>
      <c r="D7" s="8"/>
      <c r="E7" s="8"/>
      <c r="F7" s="51"/>
      <c r="G7" s="52"/>
      <c r="H7" s="52"/>
      <c r="I7" s="52"/>
      <c r="J7" s="52"/>
      <c r="K7" s="52"/>
      <c r="L7" s="52"/>
      <c r="M7" s="52"/>
      <c r="N7" s="52"/>
    </row>
    <row r="8" ht="19.5" customHeight="1">
      <c r="A8" s="34"/>
    </row>
  </sheetData>
  <sheetProtection/>
  <mergeCells count="14">
    <mergeCell ref="A4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4:N6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一修</cp:lastModifiedBy>
  <dcterms:created xsi:type="dcterms:W3CDTF">2016-12-26T05:54:42Z</dcterms:created>
  <dcterms:modified xsi:type="dcterms:W3CDTF">2021-04-20T00:49:35Z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